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IBGH SEDE\Desktop\Everton\Prestação de contas\2022\HOSPITAL DE EMERGENCIA\2022\12 - DEZEMBRO\"/>
    </mc:Choice>
  </mc:AlternateContent>
  <xr:revisionPtr revIDLastSave="0" documentId="13_ncr:1_{2B4AC979-06D6-4C1A-9E6F-93E4E971B775}" xr6:coauthVersionLast="47" xr6:coauthVersionMax="47" xr10:uidLastSave="{00000000-0000-0000-0000-000000000000}"/>
  <bookViews>
    <workbookView xWindow="-120" yWindow="-120" windowWidth="20730" windowHeight="11160" tabRatio="574" xr2:uid="{00000000-000D-0000-FFFF-FFFF00000000}"/>
  </bookViews>
  <sheets>
    <sheet name="HE" sheetId="1" r:id="rId1"/>
  </sheets>
  <definedNames>
    <definedName name="_xlnm._FilterDatabase" localSheetId="0" hidden="1">HE!$A$3:$J$54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<sst xmlns="http://schemas.openxmlformats.org/spreadsheetml/2006/main" count="404" uniqueCount="261">
  <si>
    <t>QT.</t>
  </si>
  <si>
    <t>EMPRESA</t>
  </si>
  <si>
    <t>CNPJ</t>
  </si>
  <si>
    <t>NÚMERO DO CONTRATO</t>
  </si>
  <si>
    <t>OBJETO</t>
  </si>
  <si>
    <t>PERÍODO DE VIGÊNCIA</t>
  </si>
  <si>
    <t>VIGENCIA INICIAL</t>
  </si>
  <si>
    <t>VIGENCIA FINAL</t>
  </si>
  <si>
    <t>VALOR MENSAL (ESTIMADO)</t>
  </si>
  <si>
    <t>VALOR TOTAL (ESTIMADO)</t>
  </si>
  <si>
    <t xml:space="preserve">A. S. PRATA PEREIRA </t>
  </si>
  <si>
    <t xml:space="preserve"> 45.001.392/0001-41 </t>
  </si>
  <si>
    <t>060/2022</t>
  </si>
  <si>
    <t>CONTRATAÇÃO DE EMPRESA ESPECIALIZADA NOS SERVIÇOS DE COORDENADOR DE EXPERIÊNCIA JUNTO AO HOSPITAL DE EMERGÊNCIA DR. OSWALDO CRUZ - HE.</t>
  </si>
  <si>
    <t>12 MESES</t>
  </si>
  <si>
    <t>A. SILVA PACHECO EIRELI</t>
  </si>
  <si>
    <t>21.718.099/0001-31</t>
  </si>
  <si>
    <t>040/2022</t>
  </si>
  <si>
    <t>CONTRATAÇÃO DE EMPRESA ESPECIALIZADA NA PRESTAÇÃO DE SERVIÇOS DE CONSULTORIA E ASSESSORIA ESPECIALIZADA NA GESTÃO DE PROCESSOS E RECURSOS JUNTO AO HOSPITAL DE EMERGÊNCIA DR. OSWALDO CRUZ - HE.</t>
  </si>
  <si>
    <t>ADALCINEIA COSTA FERREIRA EIRELI</t>
  </si>
  <si>
    <t>33.292.847/0001-46</t>
  </si>
  <si>
    <t>CONTRATO DE ADESÃO</t>
  </si>
  <si>
    <t xml:space="preserve">CONTRATAÇÃO DE LINK DEDICADO DE INTERNET PARA ATENDER O HOSPITAL DE EMERGÊNCIA DR. OSWALDO CRUZ – HE </t>
  </si>
  <si>
    <t>AGROQUALITY LTDA</t>
  </si>
  <si>
    <t>24.959.641/0001-36</t>
  </si>
  <si>
    <t>CONTRATAÇÃO DE EMPRESA ESPECIALIZADA NA PRESTAÇÃO DE CONTROLE SANITÁRIO INTEGRADO NO COMBATE DE VETORES E PRAGAS URBANA, COMPREENDENDO DESINSETIZAÇÃO, DESRATIZAÇÃO, DESCUPINIZAÇÃO E HIGIENIZAÇÃO DE CISTERNAS JUNTO AO HOSPITAL DE EMERGÊNCIAS DR. OSWALDO CRUZ - HE</t>
  </si>
  <si>
    <t>24 MESES</t>
  </si>
  <si>
    <t>CONTRATAÇÃO DE EMPRESA PARA EXECUÇÃO DOS SERVIÇOS DE SECAGEM DE FOSSA</t>
  </si>
  <si>
    <t>ALAN RODRIGO PARAFITA CASTRO 53006666291</t>
  </si>
  <si>
    <t>48.103.692/0001-20</t>
  </si>
  <si>
    <t>052/2022</t>
  </si>
  <si>
    <t>CONTRATAÇÃO DE EMPRESA ESPECIALIZADA NOS SERVIÇOS DE COORDENADOR DE FARMÁCIA JUNTO AO HOSPITAL DE EMERGÊNCIA DR. OSWALDO CRUZ - HE.</t>
  </si>
  <si>
    <t>ANALU ALVES DOS SANTOS 00654217106</t>
  </si>
  <si>
    <t>47.639.772/0001-31</t>
  </si>
  <si>
    <t>037/2022</t>
  </si>
  <si>
    <t>CONTRATAÇÃO DE EMPRESA ESPECIALIZADA NOS SERVIÇOS DE GERÊNCIA ASSISTENCIAL JUNTO AO HOSPITAL DE EMERGÊNCIA DR. OSWALDO CRUZ - HE.</t>
  </si>
  <si>
    <t>ADITIVO 01</t>
  </si>
  <si>
    <t>ALVES DOS SANTOS -ASSISTENCIA MULTIPROFISSIONAL LTDA</t>
  </si>
  <si>
    <t xml:space="preserve"> - </t>
  </si>
  <si>
    <t>ALTERAÇÃO DA RAZÃO SOCIAL</t>
  </si>
  <si>
    <t>BIONEXO S. A.</t>
  </si>
  <si>
    <t>04.069.709/0001-02</t>
  </si>
  <si>
    <t>CONTRATO DE PRESTAÇÃO DE SERVIÇOS DE LICENCIAMENTO DE USO DAS SOLUÇÕES DIGITAIS JUNTO AO HOSPITAL DE EMERGÊNCIAS DR. OSWALDO CRUZ - HE.</t>
  </si>
  <si>
    <t>46.788.990/0001-75</t>
  </si>
  <si>
    <t>083/2022</t>
  </si>
  <si>
    <t xml:space="preserve">CAROLINE GUIMARAES SOCIEDADE INDIVIDUAL DE ADVOCACIA </t>
  </si>
  <si>
    <t xml:space="preserve">47.666.754/0001-49 </t>
  </si>
  <si>
    <t>053/2022</t>
  </si>
  <si>
    <t xml:space="preserve">CONTRATAÇÃO DE EMPRESA ESPECIALIZADA NOS SERVIÇOS DE ASSESSORIA E CONSULTORIA JURÍDICA EXTERNA JUNTO AO HOSPITAL DE EMERGÊNCIA DR. OSWALDO CRUZ – HE </t>
  </si>
  <si>
    <t>D3 SOLUCOES LTDA</t>
  </si>
  <si>
    <t>17.933.055/0001-57</t>
  </si>
  <si>
    <t>013/2022</t>
  </si>
  <si>
    <t>CONTRATAÇÃO DE EMPRESA ESPECIALIZADA NA PRESTAÇÃO DOS SERVIÇOS DE ASSESSORIA DE IMPRENSA JUNTO AO HOSPITAL DE EMERGÊNCIA DR. OSWALDO CRUZ - HE.</t>
  </si>
  <si>
    <t>ACRÉSCIMO</t>
  </si>
  <si>
    <t>DESTRA INTELIGÊNCIA CONTÁBIL LTDA</t>
  </si>
  <si>
    <t xml:space="preserve"> 12.394.795/0001-49 </t>
  </si>
  <si>
    <t>021/2022</t>
  </si>
  <si>
    <t xml:space="preserve">CONTRATAÇÃO DE EMPRESA ESPECIALIZADA EM ASSESSORIA E CONSULTORIA EM SOLUÇÕES CONTÁBEIS NOS ASPECTOS FISCAL, FINANCEIRO, ORÇAMENTÁRIO E REGULATÓRIO JUNTO AO HOSPITAL DE EMERGÊNCIA DR. OSWALDO CRUZ – HE </t>
  </si>
  <si>
    <t xml:space="preserve">DESTRA CONSULTORIA
EMPRESARIAL LTDA </t>
  </si>
  <si>
    <t xml:space="preserve"> 26.897.122/0001-16</t>
  </si>
  <si>
    <t>022/2022</t>
  </si>
  <si>
    <t xml:space="preserve">CONTRATAÇÃO EMERGENCIAL DE EMPRESA ESPECIALIZADA NA PRESTAÇÃO DE SERVIÇOS DE ASSESSORIA EM R &amp; S – RECRUTAMENTO E SELEÇÃO JUNTO AO HOSPITAL DE EMERGÊNCIA DR. OSWALDO CRUZ – HE </t>
  </si>
  <si>
    <t>06 MESES</t>
  </si>
  <si>
    <t>POR DEMANDA</t>
  </si>
  <si>
    <t>DESTRA CONSULTORIA EMPRESARIAL LTDA</t>
  </si>
  <si>
    <t>26.897.122/0001-16</t>
  </si>
  <si>
    <t>027/2022</t>
  </si>
  <si>
    <t>CONTRATAÇÃO DE EMPRESA ESPECIALIZADA EM CONSULTORIA REFERENTE AO PLANEJAMENTO ESTRATÉGICO DA MÉDICA E CIRURGICA JUNTO AO HOSPITAL DE EMERGÊNCIA DR. OSWALDO CRUZ - HE</t>
  </si>
  <si>
    <t>DFN FEITOSA EVENTOS EIRELI</t>
  </si>
  <si>
    <t>34.589.591/0001-04</t>
  </si>
  <si>
    <t>066/2022</t>
  </si>
  <si>
    <t>CONTRATAÇÃO EMERGENCIAL DE EMPRESA ESPECIALIZADA NA PRESTAÇÃO DE SERVIÇOS DE LOCAÇÃO, MANUTENÇÃO, SUPORTE, MONTAGEM E DESMONTAGEM DE ESTRUTURA METÁLICA JUNTO AO HOSPITAL DE EMERGÊNCIA DR. OSWALDO CRUZ - HE.</t>
  </si>
  <si>
    <t>DIGIMAQ INFORMÁTICA LTDA</t>
  </si>
  <si>
    <t>34.941.930/0001-61</t>
  </si>
  <si>
    <t>041/2022</t>
  </si>
  <si>
    <t>CONTRATAÇÃO DE EMPRESA ESPECIALIZADA NA LOCAÇÃO DE IMPRESSORAS MULTIPROFISSIONAIS JUNTO AO HOSPITAL DE EMERGÊNCIA DR. OSWALDO CRUZ – HE</t>
  </si>
  <si>
    <t>DIMIVIG VIGILÂNCIA SEGURANÇA PATRIMONIAL LTDA</t>
  </si>
  <si>
    <t>22.236.185/0001-70</t>
  </si>
  <si>
    <t>019/2022</t>
  </si>
  <si>
    <t>CONTRATAÇÃO EMERGENCIAL DE  EMPRESA ESPECIALIZADA NOS SERVIÇOS DE VIGILÂNCIA DESARMADA JUNTO AO HOSPITAL DE EMERGÊNCIA DR. OSWALDO CRUZ - HE.</t>
  </si>
  <si>
    <t>180 DIAS</t>
  </si>
  <si>
    <t>DOM SOLUCOES E GESTÃO EIRELI</t>
  </si>
  <si>
    <t xml:space="preserve"> 20.859.888/0001-20</t>
  </si>
  <si>
    <t>016/2022</t>
  </si>
  <si>
    <t>CONTRATAÇÃO EMERGENCIAL DE EMPRESA ESPECIALIZADA EM SERVIÇOS DE IMPLANTAÇÃO, MANUTENÇÃO E SUPORTE EM SISTEMAS DE SEGURANÇA DA INFORMAÇÃO, ACTIVE DIRECTORY, ROTINAS DE BACKUP EM AMBIENTE CLOUD JUNTO AO HOSPITAL DE EMERGÊNCIA DR. OSWALDO CRUZ – HE</t>
  </si>
  <si>
    <t>EGQUALIS EMPRESA DE GESTÃO DE QUALIDADE E APOIO ADMINISTRATIVO LTDA</t>
  </si>
  <si>
    <t>44.520.604/0001-34</t>
  </si>
  <si>
    <t>074/2022</t>
  </si>
  <si>
    <t>CONTRATAÇÃO DE EMPRESA ESPECIALIZADA NA PRESTAÇÃO DOS SERVIÇOS DE ASSESSORIA DA DIRETORIA GERAL JUNTO AO HOSPITAL DE EMERGÊNCIA DR. OSWALDO CRUZ – HE</t>
  </si>
  <si>
    <t>ELTON CARVALHO DA COSTA 69052620210</t>
  </si>
  <si>
    <t>36.934.731/0001-51</t>
  </si>
  <si>
    <t>050/2022</t>
  </si>
  <si>
    <t>CONTRATAÇÃO DE EMPRESA ESPECIALZIADA NA PRESTAÇÃO DE SERVIÇOS DE COORDENAÇÃO DE TECNOLOGIA DA INFORMAÇÃO (T.I) JUNTO AO HOSPITAL DE EMERGÊNCIA DR. OSWALDO CRUZ - HE.</t>
  </si>
  <si>
    <t>FLAVIA PACINI MAROCLO BESSA 84948647187</t>
  </si>
  <si>
    <t>48.650.938/0001-83</t>
  </si>
  <si>
    <t>078/2022</t>
  </si>
  <si>
    <t>CONTRATAÇÃO DE EMPRESA ESPECIALIZADA NA PRESTAÇÃO DE SERVIÇOS DE ASSESSORIA TÉCNICA FINANCEIRA JUNTO AO HOSPITAL DE EMERGÊNCIA DR. OSWALDO CRUZ -HE.</t>
  </si>
  <si>
    <t>FPMED LTDA</t>
  </si>
  <si>
    <t>43.531.013/0001-08</t>
  </si>
  <si>
    <t>086/2022</t>
  </si>
  <si>
    <t>CONTRATAÇÃO DE EMPRESA ESPECIALIZADA NA PRESTAÇÃO DE SERVIÇOS DE GERENCIAMENTO E CONDUÇÃO DAS COMISSÕES DE REVISÃO DE PRONTUÁRIOS E DE REVISÃO DE ÓBITOS JUNTO AO HOSPITAL DE EMERGÊNCIA DR. OSWALDO CRUZ – HE</t>
  </si>
  <si>
    <t xml:space="preserve">GEMED SERVIÇOS MÉDICOS EIRELI </t>
  </si>
  <si>
    <t xml:space="preserve">21.782.546/0001-11 </t>
  </si>
  <si>
    <t>009/2022</t>
  </si>
  <si>
    <t xml:space="preserve">CONTRATAÇÃO DE EMPRESA ESPECIALIZADA EM SERVIÇOS DE DIRETORIA TÉCNICA PARA ATENDER O HOSPITAL DE EMERGÊNCIA DR. OSWALDO CRUZ – HE </t>
  </si>
  <si>
    <t xml:space="preserve"> EMMANUEL CORREA ASSESSORIA E CONSULTORIA LTDA</t>
  </si>
  <si>
    <t>36.373.201/0001-81</t>
  </si>
  <si>
    <t>012/2022</t>
  </si>
  <si>
    <t>CONTRATO DE PRESTAÇÃO DE SERVIÇOS ESPECILIZADOS DE GERENTE DE SELEÇÃO JUNTO AO HOSPITAL DE EMERGÊNCIA DR. OSWALDO CRUZ – HE</t>
  </si>
  <si>
    <t>GPI SOLUÇÕES CORPORATIVAS LTDA</t>
  </si>
  <si>
    <t>HEXVALUE TECNOLOGIA ADMINISTRAÇÃO E SERVIÇOS LTDA</t>
  </si>
  <si>
    <t>01.749.597/0001-34</t>
  </si>
  <si>
    <t>017/2022</t>
  </si>
  <si>
    <t>CONTRATAÇÃO EMERGENCIAL DE EMPRESA ESPECIALIZADA NA PRESTAÇÃO DE SERVIÇOS DE LOCAÇÃO DE SERVIDORES JUNTO AO HOSPITAL DE EMERGÊNCIA DR. OSWALDO CRUZ – HE</t>
  </si>
  <si>
    <t>RESCISÃO</t>
  </si>
  <si>
    <t>RESCISÃO CONTRATUAL</t>
  </si>
  <si>
    <t>HRQ - ASSESSORIA EM GESTAO DA QUALIDADE LTDA</t>
  </si>
  <si>
    <t>47.286.923/0001-15</t>
  </si>
  <si>
    <t>065/2022</t>
  </si>
  <si>
    <t>CONTRATAÇÃO DE EMPRESA ESPECIALIZADA NA PRESTAÇÃO DE SERVIÇOS DE GERÊNCIA DE QUALIDADE JUNTO AO HOSPITAL DE EMERGÊNCIAS DR. OSWALDO CRUZ - HE.</t>
  </si>
  <si>
    <t xml:space="preserve">INNOVARE VITA SERVIÇOS EIRELI </t>
  </si>
  <si>
    <t>30.057.899/0001-40</t>
  </si>
  <si>
    <t>033/2022</t>
  </si>
  <si>
    <t>CONTRATAÇÃO EMERGENCIAL DE EMPRESA ESPECIALIZADA NA PRESTAÇÃO DE SERVIÇOS DE RECEPÇÃO (INTERNA EXTERNA) E CONDUTORES JUNTO AO HOSPITAL DE EMERGÊNCIA DR. OSWALDO CRUZ - HE.</t>
  </si>
  <si>
    <t>035/2022</t>
  </si>
  <si>
    <t>CONTRATAÇÃO EMERGENCIAL DE EMPRESA ESPECIALIZADA NA PRESTAÇÃO DE SERVIÇOS DE HIGIENIZAÇÃO HOSPITALAR JUNTO AO HOSPITAL DE EMERGÊNCIA DR. OSWALDO CRUZ - HE.</t>
  </si>
  <si>
    <t>INTEGRAR GESTAO E CONSULTORIA LTDA</t>
  </si>
  <si>
    <t>37.438.293/0001-01</t>
  </si>
  <si>
    <t>056/2022</t>
  </si>
  <si>
    <t>CONTRRATAÇÃO DE EMPRESA ESPECIALIZADA EM FATURAMENTO HOSPITALAR JUNTO AO HOSPITAL DE EMERGÊNCIA DR. OSWALDO CRUZ - HE.</t>
  </si>
  <si>
    <t>JARDIM ASSESSORIA HOSPITALAR EIRELI</t>
  </si>
  <si>
    <t>37.523.009/0001-97</t>
  </si>
  <si>
    <t>051/2022</t>
  </si>
  <si>
    <t xml:space="preserve">CONTRATAÇÃO DE EMPRESA ESPECIALIZADA NOS SERVIÇOS DE DIRETORIA GERAL JUNTO AO HOSPITAL DE EMERGÊNCIA DR. OSWALDO CRUZ – HE </t>
  </si>
  <si>
    <t>JEAN RODRIGUES DOS SANTOS 78769078220</t>
  </si>
  <si>
    <t>36.549.022/0001-52</t>
  </si>
  <si>
    <t>048/2022</t>
  </si>
  <si>
    <t xml:space="preserve">CONTRATAÇÃO DE EMPRESA ESPECIALIZADA NA PRESTAÇÃO DE SERVIÇOS DE COORDENADOR DE LOGÍSTICA JUNTO AO HOSPITAL DE EMERGÊNCIA DR. OSWALDO CRUZ – HE </t>
  </si>
  <si>
    <t>LABORATÓRIO DE ANÁLISES PATOLOGIA CLÍNICA EXATO LTDA</t>
  </si>
  <si>
    <t xml:space="preserve">
37.356.938/0001-59</t>
  </si>
  <si>
    <t>043/2022</t>
  </si>
  <si>
    <t xml:space="preserve">CONTRATAÇÃO EMERGENCIAL DE EMPRESA ESPECIALIZADA PARA REALIZAÇÃO DE EXAMES LABORATORIAIS DE BAIXA COMPLEXIDADE JUNTO AO HOSPITAL DE EMERGÊNCIA DR. OSWALDO CRUZ – HE </t>
  </si>
  <si>
    <t>LCR ASSESSORIA LTDA</t>
  </si>
  <si>
    <t>43.993.266/0001-95</t>
  </si>
  <si>
    <t>058/2022</t>
  </si>
  <si>
    <t>CONTRATAÇÃO DE EMPRESA ESPECIALIZADA NOS SERVIÇOS DE DIRETORIA ADMINISTRATIVA JUNTO AO HOSPITAL DE EMERGÊNCIAS DR. OSWALDO CRUZ - HE.</t>
  </si>
  <si>
    <t>093/2022</t>
  </si>
  <si>
    <t>CONTRATAÇÃO DE EMPRESA ESPECIALIZADA NA PRESTAÇÃO DE SERVIÇOS DE EXECUÇÃO DE OPERAÇÕES ATRAVÉS DA OPERACIONALIZAÇÃO DE DIRETORIA EXECUTIVA DE OPERAÇÕES JUNTO AO HOSPITAL DE EMERGÊNCIA DR. OSWALDO CRUZ – HE</t>
  </si>
  <si>
    <t xml:space="preserve">LIMPEX SERVICOS AMBIENTAIS EIRELI </t>
  </si>
  <si>
    <t xml:space="preserve">07.293.803/0001-20 </t>
  </si>
  <si>
    <t>023/2022</t>
  </si>
  <si>
    <t xml:space="preserve">CONTRATAÇÃO EMERGENCIAL DE EMPRESA ESPECIALIZADA PRESTAÇÃO DE SERVIÇOS DE LAVANDERIA HOSPITALAR COM LOCAÇÃO DE ENXOVAL HOSPITALAR JUNTO AO HOSPITAL DE EMERGÊNCIA DR. OSWALDO CRUZ – HE </t>
  </si>
  <si>
    <t xml:space="preserve"> -</t>
  </si>
  <si>
    <t>042/2022</t>
  </si>
  <si>
    <t xml:space="preserve">CONTRATAÇÃO EMERGENCIAL DE EMPRESA ESPECIALIZADA NA PRESTAÇÃO DE SERVIÇOS DE ESTERILIZAÇÃO DE MATERIAIS JUNTO AO HOSPITAL DE EMERGÊNCIA DR. OSWALDO CRUZ – HE </t>
  </si>
  <si>
    <t>R$ 63.960,00 ESTIMADO</t>
  </si>
  <si>
    <t>R$ 383.760,00 ESTIMADO</t>
  </si>
  <si>
    <t xml:space="preserve">LR SERVIÇOS MÉDICOS LTDA </t>
  </si>
  <si>
    <t xml:space="preserve">47.549.790/0001-22 </t>
  </si>
  <si>
    <t>038/2022</t>
  </si>
  <si>
    <t xml:space="preserve">CONTRATAÇÃO DE EMPRESA ESPECIALIZADA NOS SERVIÇOS DE GERÊNCIA MÉDICA JUNTO AO HOSPITAL DE EMERGÊNCIA DR. OSWALDO CRUZ – HE </t>
  </si>
  <si>
    <t xml:space="preserve">MARCELA DA SILVA CASTILHO 02311820230 </t>
  </si>
  <si>
    <t xml:space="preserve"> 48.216.586/0001-52</t>
  </si>
  <si>
    <t>057/2022</t>
  </si>
  <si>
    <t>CONTRATAÇÃO DE EMPRESA ESPECIALIZADA NOS SERVIÇOS DE GERENTE ADMINISTRATIVA JUNTO AO HOSPITAL DE EMERGÊNCIA DR. OSWALDO CRUZ – HE</t>
  </si>
  <si>
    <t>MB MED SERVICOS MEDICOS LTDA</t>
  </si>
  <si>
    <t>35.772.156/0001-75</t>
  </si>
  <si>
    <t>081/2022</t>
  </si>
  <si>
    <t>CONTRATAÇÃO EMERGENCIAL DE EMPRESA ESPECIALIZADA NA PRESTAÇÃO DOS SERVIÇOS DE MEDICINA E SEGURANÇA DO TRABALHO JUNTO AO HOSPITAL DE EMERGÊNCIA DR. OSWALDO CRUZ – HE</t>
  </si>
  <si>
    <t>MUNDIM SERVIÇOS CORPORATIVOS EIRELI</t>
  </si>
  <si>
    <t>33.269.056/0001-03</t>
  </si>
  <si>
    <t>001/2022</t>
  </si>
  <si>
    <t>CONTRATAÇÃO DE EMPRESA ESPECIALIZADA NA PRESTAÇÃO DE SERVIÇOS DE DIRETORIA DE ASSUNTOS INSTITUCIONAIS E JURÍDICO JJUNTO AO HOSPITAL DE EMERGÊNCIA DR. OSWALDO CRUZ – HE</t>
  </si>
  <si>
    <t>NUTRI &amp; SERVICE ALIMENTOS EIRELI</t>
  </si>
  <si>
    <t>10.226.181/0001-22</t>
  </si>
  <si>
    <t>025/2022</t>
  </si>
  <si>
    <t>CONTRATAÇÃO EMERGENCIAL DE EMPRESA ESPECIALIZADA EM FORNECIMENTO DE REFEIÇÕES PARA PACIENTES E COLABORADORES E DISPONIBILIZAÇÃO DE COPEIRO JUNTO AO HOSPITAL DE
EMERGÊNCIA DR. OSWALDO CRUZ – HE</t>
  </si>
  <si>
    <t>OVERCOME GESTAO E SOLUCOES DE TECNOLOGIA LTDA</t>
  </si>
  <si>
    <t>41.566.653/0001-10</t>
  </si>
  <si>
    <t>010/2022</t>
  </si>
  <si>
    <t>CONTRATAÇÃO DE EMPRESA ESPECIALIZADA NOS SERVIÇOS DE GERENTE DE TECNOLOGIA DA INFORMAÇÃO (TI) JUNTO AO HOSPITAL DE EMERGÊNCIA DR. OSWALDO CRUZ – HE</t>
  </si>
  <si>
    <t>PROLEGAL LTDA</t>
  </si>
  <si>
    <t>47.351.229/0001-34</t>
  </si>
  <si>
    <t>026/2022</t>
  </si>
  <si>
    <t>CONTRATAÇÃO DE EMPRESA ESPECIALIZADA NA PRESTAÇÃO DE SERVIÇOS DE ASSESSORIA INSTITUCIONAL E JURÍDICA INTERNA JUNTO AO HOSPITAL DE EMERGÊNCIA</t>
  </si>
  <si>
    <t>RAFAELA BRUGGER BASTOS 60521201187</t>
  </si>
  <si>
    <t>19.964.663/0001-54</t>
  </si>
  <si>
    <t>032/2022</t>
  </si>
  <si>
    <t>CONTRATAÇÃO DE EMPRESA ESPECIALIZADA NOS SERVIÇOS DE ASSESSORIA DE MARKETING JUNTO AO HOSPITAL DE EMERGÊNCIA DR. OSWALDO CRUZ - HE.</t>
  </si>
  <si>
    <t>SEITON SOLUCOES LTDA</t>
  </si>
  <si>
    <t>36.327.992/0001-03</t>
  </si>
  <si>
    <t>002/2022</t>
  </si>
  <si>
    <t>CONTRATAÇÃO DE EMPRESA ESPECIALIZADA NA PRESTAÇÃO DE SERVIÇOS DE DIRETORIA DE PLANEJAMENTO E PERFORMANCE JUNTO AO HOSPITAL DE EMERGÊNCIA DR. OSWALDO CRUZ – HE.</t>
  </si>
  <si>
    <t>SELETA GESTÃO CURSOS E TREINAMENTOS IN COMPANY</t>
  </si>
  <si>
    <t>32.081.642/0001-59</t>
  </si>
  <si>
    <t>003/2022</t>
  </si>
  <si>
    <t>CONTRATAÇÃO EMPRESA ESPECIALIZADA NA PRESTAÇÃO DE SERVIÇOS DE DIRETORIA DE CONTROLADORIA E FINANÇAS JUNTO AO HOSPITAL DE EMERGÊNCIA DR. OSWALDO CRUZ – HE.</t>
  </si>
  <si>
    <t>SIVECTOR TECNOLOGIA DA INFORMACAO E CONSULTORIA EIRELI</t>
  </si>
  <si>
    <t>22.068.437/0001-08</t>
  </si>
  <si>
    <t>015/2022</t>
  </si>
  <si>
    <t>CONTRATAÇÃO DE EMPRESA ESPECIALIZADA NA PRESTAÇÃO DE SERVIÇOS DE SISTEMA DE GESTÃO HOSPITALAR JUNTO AO HOSPITAL DE EMERGÊNCIA DR. OSWALDOCRUZ - HE</t>
  </si>
  <si>
    <t xml:space="preserve">SOUSA E SOUZA SERVICOS MEDICOS LTDA </t>
  </si>
  <si>
    <t>46.918.853/0001-08</t>
  </si>
  <si>
    <t>063/2022</t>
  </si>
  <si>
    <t>CONTRATAÇÃO EMERGENCIAL DE EMPRESA ESPECIALIZADA NA PRESTAÇÃO DE SERVIÇOS DE TRANSPORTE, REMOÇÃO TERRESTRE DE PACIENTES EM AMBULÂNCIAS DE SUPORTE BÁSICO E DE SUPORTE AVANÇADO, COM MÉDICO, ENFERMEIRO, TÉCNICO DE ENFERMAGEM E CONDUTOR SOCORRISTA, DOTADA DE EQUIPAMENTOS E MEDICAMENTOS JUNTO AO HOSPITAL DE EMERGÊNCIA DR. OSWALDO CRUZ – HE</t>
  </si>
  <si>
    <t>03 MESES</t>
  </si>
  <si>
    <t xml:space="preserve">STANDER COMERCIO DE EQUIPAMENTOS E SERVICOS DE MONTAGEM LTDA </t>
  </si>
  <si>
    <t xml:space="preserve"> 11.114.464/0001-45</t>
  </si>
  <si>
    <t>070/2022</t>
  </si>
  <si>
    <t xml:space="preserve">CONTRATAÇÃO DE EMPRESA ESPECIALIZADA EM MANUTENÇÃO PREVENTIVA E CORRETIVA DE ELEVADORES JUNTO AO HOSPITAL DE EMERGÊNCIA DR. OSWALDO CRUZ – HE </t>
  </si>
  <si>
    <t>SUPREMA CONSTRUÇÕES E TERCEIRIZAÇÃO LTDA</t>
  </si>
  <si>
    <t>29.046.544/0001-76</t>
  </si>
  <si>
    <t>047/2022</t>
  </si>
  <si>
    <t>CONTRATAÇÃO DE EMPRESA ESPECIALIZADA NA PRESTAÇÃO DOS SERVIÇOS DE ENGENHARIA CLÍNICA JUNTO AO HOSPITAL DE EMERGÊNCIAS DR. OSWALDO CRUZ - HE.</t>
  </si>
  <si>
    <t>046/2022</t>
  </si>
  <si>
    <t>CONTRATAÇÃO DE EMPRESA ESPECIALIZADA NA PRESTAÇÃO DOS SERVIÇOS DE MANUTENÇÃO PREDIAL JUNTO AO HOSPITAL DE EMERGÊNCIAS DR. OSWALDO CRUZ - HE.</t>
  </si>
  <si>
    <t>TELEFÔNICA BRASIL S. A.</t>
  </si>
  <si>
    <t>02.558.157/0001-62</t>
  </si>
  <si>
    <t>CONTRATO DE LOCAÇÃO DE EQUIPAMENTO, DESKTOPS E NOTEBOOKS JUNTO AO HOSPITAL DE EMERGÊNCIA DR. OSWALDO CRUZ - HE.</t>
  </si>
  <si>
    <t>FERNANDA HERCULIANI TRAD HONORATO DA SILVA E SOUZA</t>
  </si>
  <si>
    <t>47.410.294/0001-93</t>
  </si>
  <si>
    <t>011/2022</t>
  </si>
  <si>
    <t>CONTRATAÇÃO DE EMPRESA ESPECIALIZADA NA PRESTAÇÃO DE SERVIÇOS DE CONTROLLER JURÍDICO JUNTO AO HOSPITAL DE EMERGÊNCIA DR. OSWALDO CRUZ - HE.</t>
  </si>
  <si>
    <t>TRAD HONORATO GESTAO EMPRESARIAL LTDA</t>
  </si>
  <si>
    <t xml:space="preserve">ALTERAÇÃO DA RAZÃO SOCIAL E CNPJ </t>
  </si>
  <si>
    <t>-</t>
  </si>
  <si>
    <t xml:space="preserve">TRATALYX SERVICOS AMBIENTAIS DO BRASIL EIRELI </t>
  </si>
  <si>
    <t xml:space="preserve">10.747.923/0001-65 </t>
  </si>
  <si>
    <t>024/2022</t>
  </si>
  <si>
    <t xml:space="preserve">CONTRATAÇÃO EMERGENCIAL DE EMPRESA ESPECIALIZADA EM COLETA, TRANSPORTE, TRATAMENTO E DISPOSIÇÃO FINAL DE RESÍDUOS E REJEITOS DOS GRUPOS A, B, C, D E E JUNTO AO HOSPITAL DE EMERGÊNCIA DR. OSWALDO CRUZ – HE </t>
  </si>
  <si>
    <t>VINICIUS SOARES SANTOS 75279924172</t>
  </si>
  <si>
    <t>44.714.918/0001-78</t>
  </si>
  <si>
    <t>020/2022</t>
  </si>
  <si>
    <t>CONTRATAÇÃO DE EMPRESA ESPECIALIZADA NA PRESTAÇÃO DE SERVIÇOS DE GERÊNCIA FINANCEIRA JUNTO AO HOSPITALA DE EMERG~ENCIA DR. OSWALDO CRUZ - HE.</t>
  </si>
  <si>
    <t>VOCE TELECOMUNICACOES LTDA</t>
  </si>
  <si>
    <t>07.656.757/0001-87</t>
  </si>
  <si>
    <t>CONTRATO DE ADESÃO DE PRESTAÇÃO DE SERVIÇOS DE FORNECIMENTO DE LINK DE REDUNDÂNCIA DE INTERNET JUNTO AO HOSPITAL DE EMERGÊNCIAS DR. OSWALDO CRUZ - HE.</t>
  </si>
  <si>
    <t>Taxa de adesão: R$ 10.000,00. Taxa de instalação: R$ 8.000,00.</t>
  </si>
  <si>
    <t>VOZ DIGITAL SOLUÇÕES EM TECNOLOGIA E CONSULTORIA LTDA</t>
  </si>
  <si>
    <t xml:space="preserve">07.178.954/0001-38 </t>
  </si>
  <si>
    <t>018/2022</t>
  </si>
  <si>
    <t xml:space="preserve">CONTRATAÇÃO EMERGENCIAL DE EMPRESA ESPECIALIZADA NA PRESTAÇÃO DOS SERVIÇOS DE DESENVOLVIMENTO E MANUTENÇÃO DE FERRAMENTAS E SISTEMAS NO ÂMBITO DE TECNOLOGIA DA INFORMAÇÃO PARA AUXÍLIO EM GESTÃO DE AUTOMAÇÃO DE PROCESSOS, GERAÇÃO DE INDICADORES, TRANSPARÊNCIA DOCUMENTAL, PLATAFORMA DE BIBLIOTECA DE DOCUMENTOS CLOUD E WEBSITE JUNTO AO HOSPITAL DE EMERGÊNCIA DR. OSWALDO CRUZ – HE </t>
  </si>
  <si>
    <t>WORK7 AUDITORES INDEPENDENTES SS</t>
  </si>
  <si>
    <t>11.689.939/0001-21</t>
  </si>
  <si>
    <t>036/2022</t>
  </si>
  <si>
    <t>CONTRATAÇÃO DE EMPRESA ESPECIALIZADA NOS SERVIÇOS DE AUDITORIA INDEPENDENTE DAS DEMONSTRAÇÕES FINANCEIRAS DO ANO DE 2022 JUNTO AO HOSPITAL DE EMERGÊNCIA DR. OSWALDO CRUZ - HE.</t>
  </si>
  <si>
    <t>Éverton Diemes Gonçalves Correia</t>
  </si>
  <si>
    <t>Gerente de Contratos</t>
  </si>
  <si>
    <t>Instittuto Brasileiro de Gestão Hospitalar - IBGH</t>
  </si>
  <si>
    <t>Geraldo Adão Lamounir Júnior</t>
  </si>
  <si>
    <t>Mara Helena Jardim Bittes Henrique Broges</t>
  </si>
  <si>
    <t>Presidente</t>
  </si>
  <si>
    <t>Diretora Geral</t>
  </si>
  <si>
    <t xml:space="preserve">Marcela da Silva Castilho </t>
  </si>
  <si>
    <t>Diretora Administrativa</t>
  </si>
  <si>
    <t>Macapá/AP, 09 de janeiro de 2023.</t>
  </si>
  <si>
    <t>BPM ASSESSORIA E CONSULTORIA LTDA</t>
  </si>
  <si>
    <t>CONTRATAÇÃO DE EMPRESA ESPECIALIZADA NA PRESTAÇÃO DE SERVIÇOS NA ÁREA ADMINISTRATIVA ESTRETÉGICA ATRAVÉS DA OPERACIONALIZAÇÃO DE DIRETORIA ADMINISTRATIVA ESTRATÉGICA JUNTO AO HOSPITAL DE EMERGÊNCIA DR. OSWALDO CRUZ - HE</t>
  </si>
  <si>
    <t>CONTRATO POR ESCOPO</t>
  </si>
  <si>
    <t>CONTRATOS VIGENTES - DEZEMBRO - 2022 - HOSPITAL DE EMERGÊNCIA OSWALDO CRUZ - HE</t>
  </si>
  <si>
    <t>Hospital de Emergência Oswaldo Cruz - 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</si>
</sst>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  <numFmt numFmtId="165" formatCode="&quot;R$&quot;\ #,##0.00"/>
    <numFmt numFmtId="166" formatCode="&quot;R$&quot;#,##0.00;[Red]\-&quot;R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8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4" fontId="5" fillId="0" borderId="0" xfId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8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3" borderId="1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1" builtinId="4"/>
    <cellStyle name="Moeda 2" xfId="3" xr:uid="{00000000-0005-0000-0000-000003000000}"/>
    <cellStyle name="Normal" xfId="0" builtinId="0"/>
  </cellStyles>
  <dxfs count="0"/>
  <tableStyles count="0" defaultTableStyle="TableStyleMedium2" defaultPivotStyle="PivotStyleLight16"/>
  <colors>
    <mruColors>
      <color rgb="FFADDAF1"/>
      <color rgb="FFF15564"/>
      <color rgb="FFCC6600"/>
      <color rgb="FFFF006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1575955</xdr:colOff>
      <xdr:row>0</xdr:row>
      <xdr:rowOff>2251364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43385C3-66D0-FCDF-0BC8-919F8FA8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0" cy="2251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U92"/>
  <sheetViews>
    <sheetView tabSelected="1" zoomScale="60" zoomScaleNormal="60" workbookViewId="0">
      <selection activeCell="H86" sqref="A1:J86"/>
    </sheetView>
  </sheetViews>
  <sheetFormatPr defaultRowHeight="20.100000000000001" customHeight="1" x14ac:dyDescent="0.25"/>
  <cols>
    <col min="1" max="1" width="16.7109375" style="2" customWidth="1"/>
    <col min="2" max="2" width="40.85546875" style="2" customWidth="1"/>
    <col min="3" max="3" width="28" style="2" customWidth="1"/>
    <col min="4" max="4" width="20.28515625" style="2" customWidth="1"/>
    <col min="5" max="5" width="68.28515625" style="2" customWidth="1"/>
    <col min="6" max="6" width="22.28515625" style="2" customWidth="1"/>
    <col min="7" max="7" width="18.7109375" style="2" customWidth="1"/>
    <col min="8" max="8" width="18.42578125" style="2" customWidth="1"/>
    <col min="9" max="9" width="25.7109375" style="2" customWidth="1"/>
    <col min="10" max="10" width="24" style="29" customWidth="1"/>
    <col min="11" max="16384" width="9.140625" style="2"/>
  </cols>
  <sheetData>
    <row r="1" spans="1:21" ht="179.25" customHeight="1" thickBot="1" x14ac:dyDescent="0.3">
      <c r="A1" s="48"/>
      <c r="B1" s="49"/>
      <c r="C1" s="49"/>
      <c r="D1" s="49"/>
      <c r="E1" s="49"/>
      <c r="F1" s="49"/>
      <c r="G1" s="49"/>
      <c r="H1" s="49"/>
      <c r="I1" s="50"/>
      <c r="J1" s="51"/>
    </row>
    <row r="2" spans="1:21" ht="51" customHeight="1" x14ac:dyDescent="0.25">
      <c r="A2" s="67" t="s">
        <v>259</v>
      </c>
      <c r="B2" s="68"/>
      <c r="C2" s="68"/>
      <c r="D2" s="68"/>
      <c r="E2" s="68"/>
      <c r="F2" s="68"/>
      <c r="G2" s="68"/>
      <c r="H2" s="68"/>
      <c r="I2" s="68"/>
      <c r="J2" s="69"/>
    </row>
    <row r="3" spans="1:21" s="23" customFormat="1" ht="97.5" customHeight="1" x14ac:dyDescent="0.25">
      <c r="A3" s="70" t="s">
        <v>0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70" t="s">
        <v>8</v>
      </c>
      <c r="J3" s="70" t="s">
        <v>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78" customHeight="1" x14ac:dyDescent="0.25">
      <c r="A4" s="30">
        <v>1</v>
      </c>
      <c r="B4" s="30" t="s">
        <v>10</v>
      </c>
      <c r="C4" s="31" t="s">
        <v>11</v>
      </c>
      <c r="D4" s="31" t="s">
        <v>12</v>
      </c>
      <c r="E4" s="31" t="s">
        <v>13</v>
      </c>
      <c r="F4" s="23" t="s">
        <v>14</v>
      </c>
      <c r="G4" s="32">
        <v>44844</v>
      </c>
      <c r="H4" s="32">
        <v>45209</v>
      </c>
      <c r="I4" s="33">
        <v>5000</v>
      </c>
      <c r="J4" s="33">
        <v>60000</v>
      </c>
    </row>
    <row r="5" spans="1:21" ht="96" customHeight="1" x14ac:dyDescent="0.25">
      <c r="A5" s="4">
        <v>2</v>
      </c>
      <c r="B5" s="4" t="s">
        <v>15</v>
      </c>
      <c r="C5" s="11" t="s">
        <v>16</v>
      </c>
      <c r="D5" s="11" t="s">
        <v>17</v>
      </c>
      <c r="E5" s="11" t="s">
        <v>18</v>
      </c>
      <c r="F5" s="17" t="s">
        <v>14</v>
      </c>
      <c r="G5" s="8">
        <v>44774</v>
      </c>
      <c r="H5" s="8">
        <v>45139</v>
      </c>
      <c r="I5" s="14">
        <v>15000</v>
      </c>
      <c r="J5" s="14">
        <v>180000</v>
      </c>
    </row>
    <row r="6" spans="1:21" ht="91.5" customHeight="1" x14ac:dyDescent="0.25">
      <c r="A6" s="4">
        <v>3</v>
      </c>
      <c r="B6" s="11" t="s">
        <v>19</v>
      </c>
      <c r="C6" s="11" t="s">
        <v>20</v>
      </c>
      <c r="D6" s="11" t="s">
        <v>21</v>
      </c>
      <c r="E6" s="11" t="s">
        <v>22</v>
      </c>
      <c r="F6" s="17" t="s">
        <v>14</v>
      </c>
      <c r="G6" s="8">
        <v>44799</v>
      </c>
      <c r="H6" s="8">
        <v>45164</v>
      </c>
      <c r="I6" s="14">
        <v>3000</v>
      </c>
      <c r="J6" s="14">
        <v>36000</v>
      </c>
    </row>
    <row r="7" spans="1:21" ht="118.5" customHeight="1" x14ac:dyDescent="0.25">
      <c r="A7" s="4">
        <v>4</v>
      </c>
      <c r="B7" s="12" t="s">
        <v>23</v>
      </c>
      <c r="C7" s="12" t="s">
        <v>24</v>
      </c>
      <c r="D7" s="12" t="s">
        <v>21</v>
      </c>
      <c r="E7" s="12" t="s">
        <v>25</v>
      </c>
      <c r="F7" s="53" t="s">
        <v>26</v>
      </c>
      <c r="G7" s="54">
        <v>44903</v>
      </c>
      <c r="H7" s="55">
        <v>45634</v>
      </c>
      <c r="I7" s="56">
        <v>2695.12</v>
      </c>
      <c r="J7" s="56">
        <v>64682.879999999997</v>
      </c>
    </row>
    <row r="8" spans="1:21" ht="74.25" customHeight="1" x14ac:dyDescent="0.25">
      <c r="A8" s="4">
        <v>5</v>
      </c>
      <c r="B8" s="12" t="s">
        <v>23</v>
      </c>
      <c r="C8" s="12" t="s">
        <v>24</v>
      </c>
      <c r="D8" s="12" t="s">
        <v>21</v>
      </c>
      <c r="E8" s="12" t="s">
        <v>27</v>
      </c>
      <c r="F8" s="53" t="s">
        <v>26</v>
      </c>
      <c r="G8" s="54">
        <v>44904</v>
      </c>
      <c r="H8" s="55">
        <v>45635</v>
      </c>
      <c r="I8" s="56">
        <v>1300</v>
      </c>
      <c r="J8" s="56">
        <v>31200</v>
      </c>
    </row>
    <row r="9" spans="1:21" s="24" customFormat="1" ht="91.5" customHeight="1" x14ac:dyDescent="0.25">
      <c r="A9" s="30">
        <v>6</v>
      </c>
      <c r="B9" s="31" t="s">
        <v>28</v>
      </c>
      <c r="C9" s="31" t="s">
        <v>29</v>
      </c>
      <c r="D9" s="31" t="s">
        <v>30</v>
      </c>
      <c r="E9" s="31" t="s">
        <v>31</v>
      </c>
      <c r="F9" s="23" t="s">
        <v>14</v>
      </c>
      <c r="G9" s="34">
        <v>44835</v>
      </c>
      <c r="H9" s="34">
        <v>45200</v>
      </c>
      <c r="I9" s="33">
        <v>5000</v>
      </c>
      <c r="J9" s="33">
        <v>60000</v>
      </c>
    </row>
    <row r="10" spans="1:21" ht="87.75" customHeight="1" x14ac:dyDescent="0.25">
      <c r="A10" s="11">
        <v>7</v>
      </c>
      <c r="B10" s="4" t="s">
        <v>32</v>
      </c>
      <c r="C10" s="4" t="s">
        <v>33</v>
      </c>
      <c r="D10" s="4" t="s">
        <v>34</v>
      </c>
      <c r="E10" s="4" t="s">
        <v>35</v>
      </c>
      <c r="F10" s="17" t="s">
        <v>14</v>
      </c>
      <c r="G10" s="6">
        <v>44797</v>
      </c>
      <c r="H10" s="6">
        <v>45162</v>
      </c>
      <c r="I10" s="1">
        <v>12000</v>
      </c>
      <c r="J10" s="14">
        <v>144000</v>
      </c>
    </row>
    <row r="11" spans="1:21" ht="57.75" customHeight="1" x14ac:dyDescent="0.25">
      <c r="A11" s="11" t="s">
        <v>36</v>
      </c>
      <c r="B11" s="4" t="s">
        <v>37</v>
      </c>
      <c r="C11" s="4" t="s">
        <v>33</v>
      </c>
      <c r="D11" s="4" t="s">
        <v>38</v>
      </c>
      <c r="E11" s="4" t="s">
        <v>39</v>
      </c>
      <c r="F11" s="16" t="s">
        <v>38</v>
      </c>
      <c r="G11" s="6">
        <v>44872</v>
      </c>
      <c r="H11" s="6">
        <v>45162</v>
      </c>
      <c r="I11" s="1" t="s">
        <v>38</v>
      </c>
      <c r="J11" s="14" t="s">
        <v>38</v>
      </c>
    </row>
    <row r="12" spans="1:21" ht="84" customHeight="1" x14ac:dyDescent="0.25">
      <c r="A12" s="11">
        <v>8</v>
      </c>
      <c r="B12" s="15" t="s">
        <v>40</v>
      </c>
      <c r="C12" s="15" t="s">
        <v>41</v>
      </c>
      <c r="D12" s="15" t="s">
        <v>21</v>
      </c>
      <c r="E12" s="15" t="s">
        <v>42</v>
      </c>
      <c r="F12" s="17" t="s">
        <v>14</v>
      </c>
      <c r="G12" s="16">
        <v>44873</v>
      </c>
      <c r="H12" s="58">
        <v>45238</v>
      </c>
      <c r="I12" s="1">
        <v>1256.79</v>
      </c>
      <c r="J12" s="14">
        <v>15081.48</v>
      </c>
    </row>
    <row r="13" spans="1:21" s="24" customFormat="1" ht="92.25" customHeight="1" x14ac:dyDescent="0.25">
      <c r="A13" s="11">
        <v>9</v>
      </c>
      <c r="B13" s="15" t="s">
        <v>256</v>
      </c>
      <c r="C13" s="15" t="s">
        <v>43</v>
      </c>
      <c r="D13" s="11" t="s">
        <v>44</v>
      </c>
      <c r="E13" s="4" t="s">
        <v>257</v>
      </c>
      <c r="F13" s="17" t="s">
        <v>14</v>
      </c>
      <c r="G13" s="7">
        <v>44896</v>
      </c>
      <c r="H13" s="7">
        <v>45261</v>
      </c>
      <c r="I13" s="43">
        <v>10000</v>
      </c>
      <c r="J13" s="14">
        <v>120000</v>
      </c>
    </row>
    <row r="14" spans="1:21" s="24" customFormat="1" ht="92.25" customHeight="1" x14ac:dyDescent="0.25">
      <c r="A14" s="31">
        <v>10</v>
      </c>
      <c r="B14" s="35" t="s">
        <v>45</v>
      </c>
      <c r="C14" s="35" t="s">
        <v>46</v>
      </c>
      <c r="D14" s="30" t="s">
        <v>47</v>
      </c>
      <c r="E14" s="30" t="s">
        <v>48</v>
      </c>
      <c r="F14" s="23" t="s">
        <v>14</v>
      </c>
      <c r="G14" s="36">
        <v>44835</v>
      </c>
      <c r="H14" s="36">
        <v>45200</v>
      </c>
      <c r="I14" s="37">
        <v>39000</v>
      </c>
      <c r="J14" s="33">
        <v>468000</v>
      </c>
    </row>
    <row r="15" spans="1:21" s="24" customFormat="1" ht="92.25" customHeight="1" x14ac:dyDescent="0.25">
      <c r="A15" s="31">
        <v>11</v>
      </c>
      <c r="B15" s="35" t="s">
        <v>49</v>
      </c>
      <c r="C15" s="35" t="s">
        <v>50</v>
      </c>
      <c r="D15" s="30" t="s">
        <v>51</v>
      </c>
      <c r="E15" s="30" t="s">
        <v>52</v>
      </c>
      <c r="F15" s="23" t="s">
        <v>14</v>
      </c>
      <c r="G15" s="36">
        <v>44755</v>
      </c>
      <c r="H15" s="36">
        <v>45120</v>
      </c>
      <c r="I15" s="37">
        <v>15000</v>
      </c>
      <c r="J15" s="33">
        <v>180000</v>
      </c>
    </row>
    <row r="16" spans="1:21" s="24" customFormat="1" ht="28.5" customHeight="1" x14ac:dyDescent="0.25">
      <c r="A16" s="5" t="s">
        <v>36</v>
      </c>
      <c r="B16" s="15" t="s">
        <v>49</v>
      </c>
      <c r="C16" s="15" t="s">
        <v>38</v>
      </c>
      <c r="D16" s="15" t="s">
        <v>38</v>
      </c>
      <c r="E16" s="15" t="s">
        <v>53</v>
      </c>
      <c r="F16" s="17" t="s">
        <v>38</v>
      </c>
      <c r="G16" s="16">
        <v>44774</v>
      </c>
      <c r="H16" s="16">
        <v>45120</v>
      </c>
      <c r="I16" s="1">
        <v>25000</v>
      </c>
      <c r="J16" s="14">
        <v>290000</v>
      </c>
    </row>
    <row r="17" spans="1:10" ht="92.25" customHeight="1" x14ac:dyDescent="0.25">
      <c r="A17" s="11">
        <v>12</v>
      </c>
      <c r="B17" s="15" t="s">
        <v>54</v>
      </c>
      <c r="C17" s="15" t="s">
        <v>55</v>
      </c>
      <c r="D17" s="4" t="s">
        <v>56</v>
      </c>
      <c r="E17" s="4" t="s">
        <v>57</v>
      </c>
      <c r="F17" s="17" t="s">
        <v>14</v>
      </c>
      <c r="G17" s="6">
        <v>44755</v>
      </c>
      <c r="H17" s="6">
        <v>45120</v>
      </c>
      <c r="I17" s="1">
        <v>45000</v>
      </c>
      <c r="J17" s="14">
        <v>540000</v>
      </c>
    </row>
    <row r="18" spans="1:10" ht="92.25" customHeight="1" x14ac:dyDescent="0.25">
      <c r="A18" s="11">
        <v>13</v>
      </c>
      <c r="B18" s="15" t="s">
        <v>58</v>
      </c>
      <c r="C18" s="15" t="s">
        <v>59</v>
      </c>
      <c r="D18" s="4" t="s">
        <v>60</v>
      </c>
      <c r="E18" s="4" t="s">
        <v>61</v>
      </c>
      <c r="F18" s="17" t="s">
        <v>62</v>
      </c>
      <c r="G18" s="6">
        <v>44755</v>
      </c>
      <c r="H18" s="6">
        <v>44939</v>
      </c>
      <c r="I18" s="46" t="s">
        <v>63</v>
      </c>
      <c r="J18" s="46"/>
    </row>
    <row r="19" spans="1:10" ht="92.25" customHeight="1" x14ac:dyDescent="0.25">
      <c r="A19" s="11">
        <v>14</v>
      </c>
      <c r="B19" s="39" t="s">
        <v>64</v>
      </c>
      <c r="C19" s="39" t="s">
        <v>65</v>
      </c>
      <c r="D19" s="40" t="s">
        <v>66</v>
      </c>
      <c r="E19" s="40" t="s">
        <v>67</v>
      </c>
      <c r="F19" s="66" t="s">
        <v>258</v>
      </c>
      <c r="G19" s="6">
        <v>44755</v>
      </c>
      <c r="H19" s="66" t="s">
        <v>258</v>
      </c>
      <c r="I19" s="46" t="s">
        <v>63</v>
      </c>
      <c r="J19" s="46"/>
    </row>
    <row r="20" spans="1:10" s="24" customFormat="1" ht="92.25" customHeight="1" x14ac:dyDescent="0.25">
      <c r="A20" s="11">
        <v>15</v>
      </c>
      <c r="B20" s="57" t="s">
        <v>68</v>
      </c>
      <c r="C20" s="57" t="s">
        <v>69</v>
      </c>
      <c r="D20" s="57" t="s">
        <v>70</v>
      </c>
      <c r="E20" s="57" t="s">
        <v>71</v>
      </c>
      <c r="F20" s="16" t="s">
        <v>62</v>
      </c>
      <c r="G20" s="16">
        <v>44866</v>
      </c>
      <c r="H20" s="6">
        <v>45047</v>
      </c>
      <c r="I20" s="1">
        <v>220000</v>
      </c>
      <c r="J20" s="1">
        <v>1320000</v>
      </c>
    </row>
    <row r="21" spans="1:10" ht="116.25" customHeight="1" x14ac:dyDescent="0.25">
      <c r="A21" s="11">
        <v>16</v>
      </c>
      <c r="B21" s="15" t="s">
        <v>72</v>
      </c>
      <c r="C21" s="15" t="s">
        <v>73</v>
      </c>
      <c r="D21" s="4" t="s">
        <v>74</v>
      </c>
      <c r="E21" s="4" t="s">
        <v>75</v>
      </c>
      <c r="F21" s="17" t="s">
        <v>14</v>
      </c>
      <c r="G21" s="6">
        <v>44812</v>
      </c>
      <c r="H21" s="6">
        <v>45177</v>
      </c>
      <c r="I21" s="1">
        <v>7000</v>
      </c>
      <c r="J21" s="14">
        <v>84000</v>
      </c>
    </row>
    <row r="22" spans="1:10" ht="87" customHeight="1" x14ac:dyDescent="0.25">
      <c r="A22" s="11">
        <v>17</v>
      </c>
      <c r="B22" s="5" t="s">
        <v>76</v>
      </c>
      <c r="C22" s="5" t="s">
        <v>77</v>
      </c>
      <c r="D22" s="5" t="s">
        <v>78</v>
      </c>
      <c r="E22" s="5" t="s">
        <v>79</v>
      </c>
      <c r="F22" s="17" t="s">
        <v>80</v>
      </c>
      <c r="G22" s="7">
        <v>44788</v>
      </c>
      <c r="H22" s="7">
        <v>44968</v>
      </c>
      <c r="I22" s="14">
        <v>90125.61</v>
      </c>
      <c r="J22" s="14">
        <v>540753.66</v>
      </c>
    </row>
    <row r="23" spans="1:10" s="19" customFormat="1" ht="36.75" customHeight="1" x14ac:dyDescent="0.25">
      <c r="A23" s="11" t="s">
        <v>36</v>
      </c>
      <c r="B23" s="5" t="s">
        <v>76</v>
      </c>
      <c r="C23" s="5" t="s">
        <v>77</v>
      </c>
      <c r="D23" s="5" t="s">
        <v>38</v>
      </c>
      <c r="E23" s="5" t="s">
        <v>53</v>
      </c>
      <c r="F23" s="17" t="s">
        <v>38</v>
      </c>
      <c r="G23" s="7">
        <v>44875</v>
      </c>
      <c r="H23" s="7">
        <v>44968</v>
      </c>
      <c r="I23" s="14">
        <v>120167.44</v>
      </c>
      <c r="J23" s="14">
        <f>I23*6</f>
        <v>721004.64</v>
      </c>
    </row>
    <row r="24" spans="1:10" ht="117" customHeight="1" x14ac:dyDescent="0.25">
      <c r="A24" s="11">
        <v>18</v>
      </c>
      <c r="B24" s="4" t="s">
        <v>81</v>
      </c>
      <c r="C24" s="4" t="s">
        <v>82</v>
      </c>
      <c r="D24" s="4" t="s">
        <v>83</v>
      </c>
      <c r="E24" s="4" t="s">
        <v>84</v>
      </c>
      <c r="F24" s="17" t="s">
        <v>80</v>
      </c>
      <c r="G24" s="6">
        <v>44783</v>
      </c>
      <c r="H24" s="6">
        <v>44963</v>
      </c>
      <c r="I24" s="14">
        <v>37500</v>
      </c>
      <c r="J24" s="14">
        <v>329500</v>
      </c>
    </row>
    <row r="25" spans="1:10" ht="117" customHeight="1" x14ac:dyDescent="0.25">
      <c r="A25" s="11">
        <v>19</v>
      </c>
      <c r="B25" s="15" t="s">
        <v>85</v>
      </c>
      <c r="C25" s="15" t="s">
        <v>86</v>
      </c>
      <c r="D25" s="15" t="s">
        <v>87</v>
      </c>
      <c r="E25" s="15" t="s">
        <v>88</v>
      </c>
      <c r="F25" s="17" t="s">
        <v>14</v>
      </c>
      <c r="G25" s="16">
        <v>44879</v>
      </c>
      <c r="H25" s="58">
        <v>45244</v>
      </c>
      <c r="I25" s="14">
        <v>10000</v>
      </c>
      <c r="J25" s="14">
        <v>120000</v>
      </c>
    </row>
    <row r="26" spans="1:10" ht="117" customHeight="1" x14ac:dyDescent="0.25">
      <c r="A26" s="31">
        <v>20</v>
      </c>
      <c r="B26" s="30" t="s">
        <v>89</v>
      </c>
      <c r="C26" s="30" t="s">
        <v>90</v>
      </c>
      <c r="D26" s="30" t="s">
        <v>91</v>
      </c>
      <c r="E26" s="30" t="s">
        <v>92</v>
      </c>
      <c r="F26" s="23" t="s">
        <v>14</v>
      </c>
      <c r="G26" s="36">
        <v>44835</v>
      </c>
      <c r="H26" s="36">
        <v>45200</v>
      </c>
      <c r="I26" s="33">
        <v>3000</v>
      </c>
      <c r="J26" s="33">
        <v>36000</v>
      </c>
    </row>
    <row r="27" spans="1:10" ht="117" customHeight="1" x14ac:dyDescent="0.25">
      <c r="A27" s="31">
        <v>21</v>
      </c>
      <c r="B27" s="15" t="s">
        <v>93</v>
      </c>
      <c r="C27" s="15" t="s">
        <v>94</v>
      </c>
      <c r="D27" s="15" t="s">
        <v>95</v>
      </c>
      <c r="E27" s="15" t="s">
        <v>96</v>
      </c>
      <c r="F27" s="17" t="s">
        <v>14</v>
      </c>
      <c r="G27" s="16">
        <v>44883</v>
      </c>
      <c r="H27" s="16">
        <v>45248</v>
      </c>
      <c r="I27" s="14">
        <v>4000</v>
      </c>
      <c r="J27" s="14">
        <v>48000</v>
      </c>
    </row>
    <row r="28" spans="1:10" ht="117" customHeight="1" x14ac:dyDescent="0.25">
      <c r="A28" s="31">
        <v>22</v>
      </c>
      <c r="B28" s="15" t="s">
        <v>97</v>
      </c>
      <c r="C28" s="15" t="s">
        <v>98</v>
      </c>
      <c r="D28" s="15" t="s">
        <v>99</v>
      </c>
      <c r="E28" s="15" t="s">
        <v>100</v>
      </c>
      <c r="F28" s="17" t="s">
        <v>14</v>
      </c>
      <c r="G28" s="16">
        <v>44896</v>
      </c>
      <c r="H28" s="16">
        <v>45261</v>
      </c>
      <c r="I28" s="14">
        <v>10000</v>
      </c>
      <c r="J28" s="14">
        <v>120000</v>
      </c>
    </row>
    <row r="29" spans="1:10" s="19" customFormat="1" ht="82.5" customHeight="1" x14ac:dyDescent="0.25">
      <c r="A29" s="11">
        <v>23</v>
      </c>
      <c r="B29" s="11" t="s">
        <v>101</v>
      </c>
      <c r="C29" s="11" t="s">
        <v>102</v>
      </c>
      <c r="D29" s="11" t="s">
        <v>103</v>
      </c>
      <c r="E29" s="11" t="s">
        <v>104</v>
      </c>
      <c r="F29" s="17" t="s">
        <v>14</v>
      </c>
      <c r="G29" s="8">
        <v>44755</v>
      </c>
      <c r="H29" s="8">
        <v>45120</v>
      </c>
      <c r="I29" s="14">
        <v>40000</v>
      </c>
      <c r="J29" s="14">
        <v>480000</v>
      </c>
    </row>
    <row r="30" spans="1:10" s="24" customFormat="1" ht="27" customHeight="1" x14ac:dyDescent="0.25">
      <c r="A30" s="5" t="s">
        <v>36</v>
      </c>
      <c r="B30" s="5" t="s">
        <v>101</v>
      </c>
      <c r="C30" s="5" t="s">
        <v>38</v>
      </c>
      <c r="D30" s="5" t="s">
        <v>38</v>
      </c>
      <c r="E30" s="5" t="s">
        <v>53</v>
      </c>
      <c r="F30" s="17" t="s">
        <v>38</v>
      </c>
      <c r="G30" s="7">
        <v>44888</v>
      </c>
      <c r="H30" s="7">
        <v>45120</v>
      </c>
      <c r="I30" s="14">
        <v>50000</v>
      </c>
      <c r="J30" s="14">
        <v>600000</v>
      </c>
    </row>
    <row r="31" spans="1:10" ht="98.25" customHeight="1" x14ac:dyDescent="0.25">
      <c r="A31" s="11">
        <v>24</v>
      </c>
      <c r="B31" s="5" t="s">
        <v>105</v>
      </c>
      <c r="C31" s="5" t="s">
        <v>106</v>
      </c>
      <c r="D31" s="5" t="s">
        <v>107</v>
      </c>
      <c r="E31" s="5" t="s">
        <v>108</v>
      </c>
      <c r="F31" s="17" t="s">
        <v>14</v>
      </c>
      <c r="G31" s="16">
        <v>44755</v>
      </c>
      <c r="H31" s="16">
        <v>45120</v>
      </c>
      <c r="I31" s="14">
        <v>10000</v>
      </c>
      <c r="J31" s="14">
        <v>120000</v>
      </c>
    </row>
    <row r="32" spans="1:10" ht="49.5" customHeight="1" x14ac:dyDescent="0.25">
      <c r="A32" s="11" t="s">
        <v>36</v>
      </c>
      <c r="B32" s="5" t="s">
        <v>109</v>
      </c>
      <c r="C32" s="5" t="s">
        <v>38</v>
      </c>
      <c r="D32" s="5" t="s">
        <v>38</v>
      </c>
      <c r="E32" s="5" t="s">
        <v>39</v>
      </c>
      <c r="F32" s="17" t="s">
        <v>38</v>
      </c>
      <c r="G32" s="16">
        <v>44824</v>
      </c>
      <c r="H32" s="16">
        <v>45120</v>
      </c>
      <c r="I32" s="14" t="s">
        <v>38</v>
      </c>
      <c r="J32" s="14" t="s">
        <v>38</v>
      </c>
    </row>
    <row r="33" spans="1:10" ht="88.5" customHeight="1" x14ac:dyDescent="0.25">
      <c r="A33" s="11">
        <v>25</v>
      </c>
      <c r="B33" s="4" t="s">
        <v>110</v>
      </c>
      <c r="C33" s="4" t="s">
        <v>111</v>
      </c>
      <c r="D33" s="4" t="s">
        <v>112</v>
      </c>
      <c r="E33" s="4" t="s">
        <v>113</v>
      </c>
      <c r="F33" s="17" t="s">
        <v>80</v>
      </c>
      <c r="G33" s="6">
        <v>44783</v>
      </c>
      <c r="H33" s="6">
        <v>44964</v>
      </c>
      <c r="I33" s="14">
        <v>8200</v>
      </c>
      <c r="J33" s="14">
        <v>49200</v>
      </c>
    </row>
    <row r="34" spans="1:10" s="24" customFormat="1" ht="54.75" customHeight="1" x14ac:dyDescent="0.25">
      <c r="A34" s="5" t="s">
        <v>114</v>
      </c>
      <c r="B34" s="15" t="s">
        <v>110</v>
      </c>
      <c r="C34" s="14" t="s">
        <v>38</v>
      </c>
      <c r="D34" s="14" t="s">
        <v>38</v>
      </c>
      <c r="E34" s="15" t="s">
        <v>115</v>
      </c>
      <c r="F34" s="59">
        <v>44926</v>
      </c>
      <c r="G34" s="60"/>
      <c r="H34" s="61"/>
      <c r="I34" s="14" t="s">
        <v>38</v>
      </c>
      <c r="J34" s="14" t="s">
        <v>38</v>
      </c>
    </row>
    <row r="35" spans="1:10" s="24" customFormat="1" ht="84.75" customHeight="1" x14ac:dyDescent="0.25">
      <c r="A35" s="5">
        <v>26</v>
      </c>
      <c r="B35" s="15" t="s">
        <v>116</v>
      </c>
      <c r="C35" s="14" t="s">
        <v>117</v>
      </c>
      <c r="D35" s="57" t="s">
        <v>118</v>
      </c>
      <c r="E35" s="15" t="s">
        <v>119</v>
      </c>
      <c r="F35" s="17" t="s">
        <v>14</v>
      </c>
      <c r="G35" s="16">
        <v>44866</v>
      </c>
      <c r="H35" s="16">
        <v>45231</v>
      </c>
      <c r="I35" s="14">
        <v>4000</v>
      </c>
      <c r="J35" s="14">
        <v>48000</v>
      </c>
    </row>
    <row r="36" spans="1:10" ht="92.25" customHeight="1" x14ac:dyDescent="0.25">
      <c r="A36" s="11">
        <v>27</v>
      </c>
      <c r="B36" s="5" t="s">
        <v>120</v>
      </c>
      <c r="C36" s="5" t="s">
        <v>121</v>
      </c>
      <c r="D36" s="5" t="s">
        <v>122</v>
      </c>
      <c r="E36" s="4" t="s">
        <v>123</v>
      </c>
      <c r="F36" s="17" t="s">
        <v>80</v>
      </c>
      <c r="G36" s="6">
        <v>44788</v>
      </c>
      <c r="H36" s="6">
        <v>44968</v>
      </c>
      <c r="I36" s="14">
        <v>81240.5</v>
      </c>
      <c r="J36" s="14">
        <v>487433</v>
      </c>
    </row>
    <row r="37" spans="1:10" ht="96" customHeight="1" x14ac:dyDescent="0.25">
      <c r="A37" s="11">
        <v>28</v>
      </c>
      <c r="B37" s="5" t="s">
        <v>120</v>
      </c>
      <c r="C37" s="5" t="s">
        <v>121</v>
      </c>
      <c r="D37" s="5" t="s">
        <v>124</v>
      </c>
      <c r="E37" s="4" t="s">
        <v>125</v>
      </c>
      <c r="F37" s="17" t="s">
        <v>80</v>
      </c>
      <c r="G37" s="6">
        <v>44788</v>
      </c>
      <c r="H37" s="6">
        <v>44968</v>
      </c>
      <c r="I37" s="14">
        <v>184811.78</v>
      </c>
      <c r="J37" s="14">
        <v>1108870.68</v>
      </c>
    </row>
    <row r="38" spans="1:10" s="19" customFormat="1" ht="52.5" customHeight="1" x14ac:dyDescent="0.25">
      <c r="A38" s="11" t="s">
        <v>36</v>
      </c>
      <c r="B38" s="5" t="s">
        <v>120</v>
      </c>
      <c r="C38" s="5" t="s">
        <v>121</v>
      </c>
      <c r="D38" s="5" t="s">
        <v>38</v>
      </c>
      <c r="E38" s="4" t="s">
        <v>53</v>
      </c>
      <c r="F38" s="17" t="s">
        <v>38</v>
      </c>
      <c r="G38" s="6">
        <v>44869</v>
      </c>
      <c r="H38" s="6">
        <v>44968</v>
      </c>
      <c r="I38" s="14">
        <v>299325.26</v>
      </c>
      <c r="J38" s="14"/>
    </row>
    <row r="39" spans="1:10" ht="96" customHeight="1" x14ac:dyDescent="0.25">
      <c r="A39" s="31">
        <v>29</v>
      </c>
      <c r="B39" s="38" t="s">
        <v>126</v>
      </c>
      <c r="C39" s="38" t="s">
        <v>127</v>
      </c>
      <c r="D39" s="38" t="s">
        <v>128</v>
      </c>
      <c r="E39" s="30" t="s">
        <v>129</v>
      </c>
      <c r="F39" s="23" t="s">
        <v>14</v>
      </c>
      <c r="G39" s="36">
        <v>44837</v>
      </c>
      <c r="H39" s="36">
        <v>45202</v>
      </c>
      <c r="I39" s="33">
        <v>28900</v>
      </c>
      <c r="J39" s="33">
        <v>346800</v>
      </c>
    </row>
    <row r="40" spans="1:10" ht="96" customHeight="1" x14ac:dyDescent="0.25">
      <c r="A40" s="31">
        <v>30</v>
      </c>
      <c r="B40" s="38" t="s">
        <v>130</v>
      </c>
      <c r="C40" s="38" t="s">
        <v>131</v>
      </c>
      <c r="D40" s="38" t="s">
        <v>132</v>
      </c>
      <c r="E40" s="30" t="s">
        <v>133</v>
      </c>
      <c r="F40" s="23" t="s">
        <v>14</v>
      </c>
      <c r="G40" s="36">
        <v>44835</v>
      </c>
      <c r="H40" s="36">
        <v>45200</v>
      </c>
      <c r="I40" s="33">
        <v>20000</v>
      </c>
      <c r="J40" s="33">
        <v>240000</v>
      </c>
    </row>
    <row r="41" spans="1:10" ht="101.25" customHeight="1" x14ac:dyDescent="0.25">
      <c r="A41" s="11">
        <v>31</v>
      </c>
      <c r="B41" s="5" t="s">
        <v>134</v>
      </c>
      <c r="C41" s="5" t="s">
        <v>135</v>
      </c>
      <c r="D41" s="5" t="s">
        <v>136</v>
      </c>
      <c r="E41" s="11" t="s">
        <v>137</v>
      </c>
      <c r="F41" s="17" t="s">
        <v>14</v>
      </c>
      <c r="G41" s="16">
        <v>44774</v>
      </c>
      <c r="H41" s="16">
        <v>45139</v>
      </c>
      <c r="I41" s="14">
        <v>10000</v>
      </c>
      <c r="J41" s="14">
        <v>120000</v>
      </c>
    </row>
    <row r="42" spans="1:10" ht="93.75" customHeight="1" x14ac:dyDescent="0.25">
      <c r="A42" s="11">
        <v>32</v>
      </c>
      <c r="B42" s="5" t="s">
        <v>138</v>
      </c>
      <c r="C42" s="5" t="s">
        <v>139</v>
      </c>
      <c r="D42" s="5" t="s">
        <v>140</v>
      </c>
      <c r="E42" s="11" t="s">
        <v>141</v>
      </c>
      <c r="F42" s="17" t="s">
        <v>62</v>
      </c>
      <c r="G42" s="16">
        <v>44813</v>
      </c>
      <c r="H42" s="16">
        <v>44993</v>
      </c>
      <c r="I42" s="14">
        <v>108000</v>
      </c>
      <c r="J42" s="14">
        <v>648000</v>
      </c>
    </row>
    <row r="43" spans="1:10" ht="105.75" customHeight="1" x14ac:dyDescent="0.25">
      <c r="A43" s="31">
        <v>33</v>
      </c>
      <c r="B43" s="31" t="s">
        <v>142</v>
      </c>
      <c r="C43" s="31" t="s">
        <v>143</v>
      </c>
      <c r="D43" s="31" t="s">
        <v>144</v>
      </c>
      <c r="E43" s="31" t="s">
        <v>145</v>
      </c>
      <c r="F43" s="23" t="s">
        <v>14</v>
      </c>
      <c r="G43" s="32">
        <v>44845</v>
      </c>
      <c r="H43" s="32">
        <v>45210</v>
      </c>
      <c r="I43" s="33">
        <v>20000</v>
      </c>
      <c r="J43" s="33">
        <v>240000</v>
      </c>
    </row>
    <row r="44" spans="1:10" s="24" customFormat="1" ht="69.75" customHeight="1" x14ac:dyDescent="0.25">
      <c r="A44" s="11" t="s">
        <v>114</v>
      </c>
      <c r="B44" s="11" t="s">
        <v>142</v>
      </c>
      <c r="C44" s="5" t="s">
        <v>38</v>
      </c>
      <c r="D44" s="5" t="s">
        <v>38</v>
      </c>
      <c r="E44" s="5" t="s">
        <v>115</v>
      </c>
      <c r="F44" s="59">
        <v>44910</v>
      </c>
      <c r="G44" s="62"/>
      <c r="H44" s="63"/>
      <c r="I44" s="14" t="s">
        <v>38</v>
      </c>
      <c r="J44" s="14" t="s">
        <v>38</v>
      </c>
    </row>
    <row r="45" spans="1:10" s="24" customFormat="1" ht="87" customHeight="1" x14ac:dyDescent="0.25">
      <c r="A45" s="11">
        <v>34</v>
      </c>
      <c r="B45" s="11" t="s">
        <v>142</v>
      </c>
      <c r="C45" s="11" t="s">
        <v>143</v>
      </c>
      <c r="D45" s="11" t="s">
        <v>146</v>
      </c>
      <c r="E45" s="11" t="s">
        <v>147</v>
      </c>
      <c r="F45" s="17" t="s">
        <v>14</v>
      </c>
      <c r="G45" s="64">
        <v>44911</v>
      </c>
      <c r="H45" s="64">
        <v>45276</v>
      </c>
      <c r="I45" s="14">
        <v>10000</v>
      </c>
      <c r="J45" s="14">
        <v>120000</v>
      </c>
    </row>
    <row r="46" spans="1:10" ht="102" customHeight="1" x14ac:dyDescent="0.25">
      <c r="A46" s="11">
        <v>35</v>
      </c>
      <c r="B46" s="11" t="s">
        <v>148</v>
      </c>
      <c r="C46" s="11" t="s">
        <v>149</v>
      </c>
      <c r="D46" s="11" t="s">
        <v>150</v>
      </c>
      <c r="E46" s="11" t="s">
        <v>151</v>
      </c>
      <c r="F46" s="17" t="s">
        <v>80</v>
      </c>
      <c r="G46" s="8">
        <v>44788</v>
      </c>
      <c r="H46" s="8">
        <v>44968</v>
      </c>
      <c r="I46" s="14">
        <v>92329.04</v>
      </c>
      <c r="J46" s="14">
        <v>553434.24</v>
      </c>
    </row>
    <row r="47" spans="1:10" s="41" customFormat="1" ht="67.5" customHeight="1" x14ac:dyDescent="0.25">
      <c r="A47" s="5" t="s">
        <v>114</v>
      </c>
      <c r="B47" s="5" t="s">
        <v>148</v>
      </c>
      <c r="C47" s="5" t="s">
        <v>152</v>
      </c>
      <c r="D47" s="5" t="s">
        <v>38</v>
      </c>
      <c r="E47" s="5" t="s">
        <v>115</v>
      </c>
      <c r="F47" s="59">
        <v>44926</v>
      </c>
      <c r="G47" s="60"/>
      <c r="H47" s="61"/>
      <c r="I47" s="14" t="s">
        <v>38</v>
      </c>
      <c r="J47" s="14" t="s">
        <v>38</v>
      </c>
    </row>
    <row r="48" spans="1:10" s="24" customFormat="1" ht="102" customHeight="1" x14ac:dyDescent="0.25">
      <c r="A48" s="31">
        <v>36</v>
      </c>
      <c r="B48" s="31" t="s">
        <v>148</v>
      </c>
      <c r="C48" s="31" t="s">
        <v>149</v>
      </c>
      <c r="D48" s="31" t="s">
        <v>153</v>
      </c>
      <c r="E48" s="31" t="s">
        <v>154</v>
      </c>
      <c r="F48" s="23" t="s">
        <v>62</v>
      </c>
      <c r="G48" s="34">
        <v>44814</v>
      </c>
      <c r="H48" s="34">
        <v>44967</v>
      </c>
      <c r="I48" s="33" t="s">
        <v>155</v>
      </c>
      <c r="J48" s="33" t="s">
        <v>156</v>
      </c>
    </row>
    <row r="49" spans="1:10" ht="110.25" customHeight="1" x14ac:dyDescent="0.25">
      <c r="A49" s="11">
        <v>37</v>
      </c>
      <c r="B49" s="11" t="s">
        <v>157</v>
      </c>
      <c r="C49" s="11" t="s">
        <v>158</v>
      </c>
      <c r="D49" s="11" t="s">
        <v>159</v>
      </c>
      <c r="E49" s="11" t="s">
        <v>160</v>
      </c>
      <c r="F49" s="17" t="s">
        <v>14</v>
      </c>
      <c r="G49" s="8">
        <v>44788</v>
      </c>
      <c r="H49" s="8">
        <v>45153</v>
      </c>
      <c r="I49" s="14">
        <v>20000</v>
      </c>
      <c r="J49" s="14">
        <v>240000</v>
      </c>
    </row>
    <row r="50" spans="1:10" ht="110.25" customHeight="1" x14ac:dyDescent="0.25">
      <c r="A50" s="31">
        <v>38</v>
      </c>
      <c r="B50" s="31" t="s">
        <v>161</v>
      </c>
      <c r="C50" s="31" t="s">
        <v>162</v>
      </c>
      <c r="D50" s="31" t="s">
        <v>163</v>
      </c>
      <c r="E50" s="31" t="s">
        <v>164</v>
      </c>
      <c r="F50" s="23" t="s">
        <v>14</v>
      </c>
      <c r="G50" s="34">
        <v>44844</v>
      </c>
      <c r="H50" s="34">
        <v>45209</v>
      </c>
      <c r="I50" s="33">
        <v>8000</v>
      </c>
      <c r="J50" s="33">
        <v>96000</v>
      </c>
    </row>
    <row r="51" spans="1:10" s="24" customFormat="1" ht="44.25" customHeight="1" x14ac:dyDescent="0.25">
      <c r="A51" s="5" t="s">
        <v>114</v>
      </c>
      <c r="B51" s="5" t="s">
        <v>161</v>
      </c>
      <c r="C51" s="5" t="s">
        <v>38</v>
      </c>
      <c r="D51" s="5" t="s">
        <v>38</v>
      </c>
      <c r="E51" s="5" t="s">
        <v>115</v>
      </c>
      <c r="F51" s="59">
        <v>44910</v>
      </c>
      <c r="G51" s="62"/>
      <c r="H51" s="63"/>
      <c r="I51" s="14" t="s">
        <v>38</v>
      </c>
      <c r="J51" s="14" t="s">
        <v>38</v>
      </c>
    </row>
    <row r="52" spans="1:10" s="41" customFormat="1" ht="101.25" customHeight="1" x14ac:dyDescent="0.25">
      <c r="A52" s="5">
        <v>39</v>
      </c>
      <c r="B52" s="5" t="s">
        <v>165</v>
      </c>
      <c r="C52" s="5" t="s">
        <v>166</v>
      </c>
      <c r="D52" s="5" t="s">
        <v>167</v>
      </c>
      <c r="E52" s="5" t="s">
        <v>168</v>
      </c>
      <c r="F52" s="19" t="s">
        <v>62</v>
      </c>
      <c r="G52" s="64">
        <v>44896</v>
      </c>
      <c r="H52" s="65">
        <v>45078</v>
      </c>
      <c r="I52" s="14">
        <v>8000</v>
      </c>
      <c r="J52" s="14">
        <v>57938</v>
      </c>
    </row>
    <row r="53" spans="1:10" ht="90.75" customHeight="1" x14ac:dyDescent="0.25">
      <c r="A53" s="11">
        <v>40</v>
      </c>
      <c r="B53" s="5" t="s">
        <v>169</v>
      </c>
      <c r="C53" s="5" t="s">
        <v>170</v>
      </c>
      <c r="D53" s="5" t="s">
        <v>171</v>
      </c>
      <c r="E53" s="5" t="s">
        <v>172</v>
      </c>
      <c r="F53" s="17" t="s">
        <v>14</v>
      </c>
      <c r="G53" s="8">
        <v>44755</v>
      </c>
      <c r="H53" s="8">
        <v>45120</v>
      </c>
      <c r="I53" s="14">
        <v>10000</v>
      </c>
      <c r="J53" s="14">
        <v>120000</v>
      </c>
    </row>
    <row r="54" spans="1:10" ht="108.75" customHeight="1" x14ac:dyDescent="0.25">
      <c r="A54" s="11">
        <v>41</v>
      </c>
      <c r="B54" s="5" t="s">
        <v>173</v>
      </c>
      <c r="C54" s="5" t="s">
        <v>174</v>
      </c>
      <c r="D54" s="5" t="s">
        <v>175</v>
      </c>
      <c r="E54" s="5" t="s">
        <v>176</v>
      </c>
      <c r="F54" s="17" t="s">
        <v>80</v>
      </c>
      <c r="G54" s="8">
        <v>44805</v>
      </c>
      <c r="H54" s="8">
        <v>44985</v>
      </c>
      <c r="I54" s="14">
        <v>153510</v>
      </c>
      <c r="J54" s="14">
        <v>921060</v>
      </c>
    </row>
    <row r="55" spans="1:10" s="19" customFormat="1" ht="40.5" customHeight="1" x14ac:dyDescent="0.25">
      <c r="A55" s="5" t="s">
        <v>36</v>
      </c>
      <c r="B55" s="5" t="s">
        <v>173</v>
      </c>
      <c r="C55" s="5" t="s">
        <v>38</v>
      </c>
      <c r="D55" s="5" t="s">
        <v>38</v>
      </c>
      <c r="E55" s="5" t="s">
        <v>53</v>
      </c>
      <c r="F55" s="17" t="s">
        <v>38</v>
      </c>
      <c r="G55" s="7">
        <v>44873</v>
      </c>
      <c r="H55" s="7">
        <v>44985</v>
      </c>
      <c r="I55" s="14">
        <v>299743.84000000003</v>
      </c>
      <c r="J55" s="14">
        <v>1798463.04</v>
      </c>
    </row>
    <row r="56" spans="1:10" ht="112.5" customHeight="1" x14ac:dyDescent="0.25">
      <c r="A56" s="11">
        <v>42</v>
      </c>
      <c r="B56" s="9" t="s">
        <v>177</v>
      </c>
      <c r="C56" s="10" t="s">
        <v>178</v>
      </c>
      <c r="D56" s="11" t="s">
        <v>179</v>
      </c>
      <c r="E56" s="11" t="s">
        <v>180</v>
      </c>
      <c r="F56" s="17" t="s">
        <v>14</v>
      </c>
      <c r="G56" s="8">
        <v>44755</v>
      </c>
      <c r="H56" s="8">
        <v>45120</v>
      </c>
      <c r="I56" s="14">
        <v>10000</v>
      </c>
      <c r="J56" s="14">
        <v>120000</v>
      </c>
    </row>
    <row r="57" spans="1:10" ht="101.25" customHeight="1" x14ac:dyDescent="0.25">
      <c r="A57" s="11">
        <v>43</v>
      </c>
      <c r="B57" s="11" t="s">
        <v>181</v>
      </c>
      <c r="C57" s="11" t="s">
        <v>182</v>
      </c>
      <c r="D57" s="11" t="s">
        <v>183</v>
      </c>
      <c r="E57" s="11" t="s">
        <v>184</v>
      </c>
      <c r="F57" s="17" t="s">
        <v>14</v>
      </c>
      <c r="G57" s="6">
        <v>44774</v>
      </c>
      <c r="H57" s="6">
        <v>45139</v>
      </c>
      <c r="I57" s="14">
        <v>10000</v>
      </c>
      <c r="J57" s="14">
        <v>120000</v>
      </c>
    </row>
    <row r="58" spans="1:10" ht="72.75" customHeight="1" x14ac:dyDescent="0.25">
      <c r="A58" s="11">
        <v>44</v>
      </c>
      <c r="B58" s="11" t="s">
        <v>185</v>
      </c>
      <c r="C58" s="11" t="s">
        <v>186</v>
      </c>
      <c r="D58" s="11" t="s">
        <v>187</v>
      </c>
      <c r="E58" s="11" t="s">
        <v>188</v>
      </c>
      <c r="F58" s="17" t="s">
        <v>14</v>
      </c>
      <c r="G58" s="6">
        <v>44774</v>
      </c>
      <c r="H58" s="6">
        <v>45139</v>
      </c>
      <c r="I58" s="14">
        <v>4000</v>
      </c>
      <c r="J58" s="14">
        <v>48000</v>
      </c>
    </row>
    <row r="59" spans="1:10" ht="102.75" customHeight="1" x14ac:dyDescent="0.25">
      <c r="A59" s="11">
        <v>45</v>
      </c>
      <c r="B59" s="11" t="s">
        <v>189</v>
      </c>
      <c r="C59" s="10" t="s">
        <v>190</v>
      </c>
      <c r="D59" s="11" t="s">
        <v>191</v>
      </c>
      <c r="E59" s="11" t="s">
        <v>192</v>
      </c>
      <c r="F59" s="17" t="s">
        <v>14</v>
      </c>
      <c r="G59" s="8">
        <v>44755</v>
      </c>
      <c r="H59" s="8">
        <v>45120</v>
      </c>
      <c r="I59" s="14">
        <v>10000</v>
      </c>
      <c r="J59" s="14">
        <v>120000</v>
      </c>
    </row>
    <row r="60" spans="1:10" ht="93" customHeight="1" x14ac:dyDescent="0.25">
      <c r="A60" s="11">
        <v>46</v>
      </c>
      <c r="B60" s="11" t="s">
        <v>193</v>
      </c>
      <c r="C60" s="11" t="s">
        <v>194</v>
      </c>
      <c r="D60" s="11" t="s">
        <v>195</v>
      </c>
      <c r="E60" s="11" t="s">
        <v>196</v>
      </c>
      <c r="F60" s="17" t="s">
        <v>14</v>
      </c>
      <c r="G60" s="8">
        <v>44755</v>
      </c>
      <c r="H60" s="8">
        <v>45120</v>
      </c>
      <c r="I60" s="14">
        <v>10000</v>
      </c>
      <c r="J60" s="14">
        <v>120000</v>
      </c>
    </row>
    <row r="61" spans="1:10" ht="77.25" customHeight="1" x14ac:dyDescent="0.25">
      <c r="A61" s="11">
        <v>47</v>
      </c>
      <c r="B61" s="9" t="s">
        <v>197</v>
      </c>
      <c r="C61" s="17" t="s">
        <v>198</v>
      </c>
      <c r="D61" s="11" t="s">
        <v>199</v>
      </c>
      <c r="E61" s="5" t="s">
        <v>200</v>
      </c>
      <c r="F61" s="17" t="s">
        <v>14</v>
      </c>
      <c r="G61" s="8">
        <v>44799</v>
      </c>
      <c r="H61" s="8">
        <v>45164</v>
      </c>
      <c r="I61" s="14">
        <v>30900</v>
      </c>
      <c r="J61" s="14">
        <v>1160800</v>
      </c>
    </row>
    <row r="62" spans="1:10" s="24" customFormat="1" ht="156" customHeight="1" x14ac:dyDescent="0.25">
      <c r="A62" s="11">
        <v>48</v>
      </c>
      <c r="B62" s="12" t="s">
        <v>201</v>
      </c>
      <c r="C62" s="17" t="s">
        <v>202</v>
      </c>
      <c r="D62" s="5" t="s">
        <v>203</v>
      </c>
      <c r="E62" s="5" t="s">
        <v>204</v>
      </c>
      <c r="F62" s="17" t="s">
        <v>205</v>
      </c>
      <c r="G62" s="16">
        <v>44855</v>
      </c>
      <c r="H62" s="7">
        <v>44947</v>
      </c>
      <c r="I62" s="14" t="s">
        <v>63</v>
      </c>
      <c r="J62" s="14" t="s">
        <v>63</v>
      </c>
    </row>
    <row r="63" spans="1:10" ht="77.25" customHeight="1" x14ac:dyDescent="0.25">
      <c r="A63" s="31">
        <v>49</v>
      </c>
      <c r="B63" s="42" t="s">
        <v>206</v>
      </c>
      <c r="C63" s="23" t="s">
        <v>207</v>
      </c>
      <c r="D63" s="31" t="s">
        <v>208</v>
      </c>
      <c r="E63" s="38" t="s">
        <v>209</v>
      </c>
      <c r="F63" s="23" t="s">
        <v>14</v>
      </c>
      <c r="G63" s="32">
        <v>44888</v>
      </c>
      <c r="H63" s="34">
        <v>45253</v>
      </c>
      <c r="I63" s="33">
        <v>2400</v>
      </c>
      <c r="J63" s="33">
        <v>28800</v>
      </c>
    </row>
    <row r="64" spans="1:10" ht="77.25" customHeight="1" x14ac:dyDescent="0.25">
      <c r="A64" s="11">
        <v>50</v>
      </c>
      <c r="B64" s="9" t="s">
        <v>210</v>
      </c>
      <c r="C64" s="17" t="s">
        <v>211</v>
      </c>
      <c r="D64" s="11" t="s">
        <v>212</v>
      </c>
      <c r="E64" s="5" t="s">
        <v>213</v>
      </c>
      <c r="F64" s="17" t="s">
        <v>62</v>
      </c>
      <c r="G64" s="8">
        <v>44824</v>
      </c>
      <c r="H64" s="8">
        <v>45005</v>
      </c>
      <c r="I64" s="14">
        <v>55669.25</v>
      </c>
      <c r="J64" s="14">
        <v>334015.5</v>
      </c>
    </row>
    <row r="65" spans="1:10" ht="123.75" customHeight="1" x14ac:dyDescent="0.25">
      <c r="A65" s="11">
        <v>51</v>
      </c>
      <c r="B65" s="12" t="s">
        <v>210</v>
      </c>
      <c r="C65" s="13" t="s">
        <v>211</v>
      </c>
      <c r="D65" s="5" t="s">
        <v>214</v>
      </c>
      <c r="E65" s="11" t="s">
        <v>215</v>
      </c>
      <c r="F65" s="17" t="s">
        <v>62</v>
      </c>
      <c r="G65" s="7">
        <v>44827</v>
      </c>
      <c r="H65" s="7">
        <v>45008</v>
      </c>
      <c r="I65" s="21">
        <v>67088.149999999994</v>
      </c>
      <c r="J65" s="22">
        <v>402528.9</v>
      </c>
    </row>
    <row r="66" spans="1:10" ht="96.75" customHeight="1" x14ac:dyDescent="0.25">
      <c r="A66" s="11">
        <v>52</v>
      </c>
      <c r="B66" s="4" t="s">
        <v>216</v>
      </c>
      <c r="C66" s="4" t="s">
        <v>217</v>
      </c>
      <c r="D66" s="4" t="s">
        <v>21</v>
      </c>
      <c r="E66" s="4" t="s">
        <v>218</v>
      </c>
      <c r="F66" s="17" t="s">
        <v>26</v>
      </c>
      <c r="G66" s="6">
        <v>44793</v>
      </c>
      <c r="H66" s="6">
        <v>45524</v>
      </c>
      <c r="I66" s="14">
        <v>25799.1</v>
      </c>
      <c r="J66" s="14">
        <v>619178.4</v>
      </c>
    </row>
    <row r="67" spans="1:10" ht="96.75" customHeight="1" x14ac:dyDescent="0.25">
      <c r="A67" s="11">
        <v>53</v>
      </c>
      <c r="B67" s="11" t="s">
        <v>219</v>
      </c>
      <c r="C67" s="11" t="s">
        <v>220</v>
      </c>
      <c r="D67" s="11" t="s">
        <v>221</v>
      </c>
      <c r="E67" s="11" t="s">
        <v>222</v>
      </c>
      <c r="F67" s="17" t="s">
        <v>14</v>
      </c>
      <c r="G67" s="8">
        <v>44755</v>
      </c>
      <c r="H67" s="8">
        <v>45120</v>
      </c>
      <c r="I67" s="14">
        <v>10000</v>
      </c>
      <c r="J67" s="14">
        <v>120000</v>
      </c>
    </row>
    <row r="68" spans="1:10" ht="57.75" customHeight="1" x14ac:dyDescent="0.25">
      <c r="A68" s="11" t="s">
        <v>36</v>
      </c>
      <c r="B68" s="5" t="s">
        <v>223</v>
      </c>
      <c r="C68" s="5" t="s">
        <v>220</v>
      </c>
      <c r="D68" s="5" t="s">
        <v>221</v>
      </c>
      <c r="E68" s="5" t="s">
        <v>224</v>
      </c>
      <c r="F68" s="5" t="s">
        <v>225</v>
      </c>
      <c r="G68" s="7">
        <v>44776</v>
      </c>
      <c r="H68" s="7">
        <v>45120</v>
      </c>
      <c r="I68" s="14" t="s">
        <v>38</v>
      </c>
      <c r="J68" s="14" t="s">
        <v>38</v>
      </c>
    </row>
    <row r="69" spans="1:10" ht="96.75" customHeight="1" x14ac:dyDescent="0.25">
      <c r="A69" s="11">
        <v>54</v>
      </c>
      <c r="B69" s="4" t="s">
        <v>226</v>
      </c>
      <c r="C69" s="4" t="s">
        <v>227</v>
      </c>
      <c r="D69" s="4" t="s">
        <v>228</v>
      </c>
      <c r="E69" s="4" t="s">
        <v>229</v>
      </c>
      <c r="F69" s="17" t="s">
        <v>80</v>
      </c>
      <c r="G69" s="6">
        <v>44788</v>
      </c>
      <c r="H69" s="6">
        <v>44968</v>
      </c>
      <c r="I69" s="14">
        <v>78549.75</v>
      </c>
      <c r="J69" s="14">
        <v>471298.5</v>
      </c>
    </row>
    <row r="70" spans="1:10" ht="96.75" customHeight="1" x14ac:dyDescent="0.25">
      <c r="A70" s="11">
        <v>55</v>
      </c>
      <c r="B70" s="4" t="s">
        <v>230</v>
      </c>
      <c r="C70" s="4" t="s">
        <v>231</v>
      </c>
      <c r="D70" s="4" t="s">
        <v>232</v>
      </c>
      <c r="E70" s="4" t="s">
        <v>233</v>
      </c>
      <c r="F70" s="17" t="s">
        <v>14</v>
      </c>
      <c r="G70" s="6">
        <v>44774</v>
      </c>
      <c r="H70" s="6">
        <v>45139</v>
      </c>
      <c r="I70" s="14">
        <v>4000</v>
      </c>
      <c r="J70" s="14">
        <v>48000</v>
      </c>
    </row>
    <row r="71" spans="1:10" ht="96.75" customHeight="1" x14ac:dyDescent="0.25">
      <c r="A71" s="31">
        <v>56</v>
      </c>
      <c r="B71" s="30" t="s">
        <v>234</v>
      </c>
      <c r="C71" s="30" t="s">
        <v>235</v>
      </c>
      <c r="D71" s="30" t="s">
        <v>21</v>
      </c>
      <c r="E71" s="30" t="s">
        <v>236</v>
      </c>
      <c r="F71" s="23" t="s">
        <v>26</v>
      </c>
      <c r="G71" s="34">
        <v>44838</v>
      </c>
      <c r="H71" s="34">
        <v>45569</v>
      </c>
      <c r="I71" s="33">
        <v>96000</v>
      </c>
      <c r="J71" s="33" t="s">
        <v>237</v>
      </c>
    </row>
    <row r="72" spans="1:10" ht="169.5" customHeight="1" x14ac:dyDescent="0.25">
      <c r="A72" s="11">
        <v>57</v>
      </c>
      <c r="B72" s="4" t="s">
        <v>238</v>
      </c>
      <c r="C72" s="4" t="s">
        <v>239</v>
      </c>
      <c r="D72" s="4" t="s">
        <v>240</v>
      </c>
      <c r="E72" s="4" t="s">
        <v>241</v>
      </c>
      <c r="F72" s="17" t="s">
        <v>80</v>
      </c>
      <c r="G72" s="6">
        <v>44783</v>
      </c>
      <c r="H72" s="6">
        <v>44964</v>
      </c>
      <c r="I72" s="14">
        <v>34800</v>
      </c>
      <c r="J72" s="14">
        <v>304300</v>
      </c>
    </row>
    <row r="73" spans="1:10" ht="96.75" customHeight="1" x14ac:dyDescent="0.25">
      <c r="A73" s="11">
        <v>58</v>
      </c>
      <c r="B73" s="4" t="s">
        <v>242</v>
      </c>
      <c r="C73" s="4" t="s">
        <v>243</v>
      </c>
      <c r="D73" s="4" t="s">
        <v>244</v>
      </c>
      <c r="E73" s="4" t="s">
        <v>245</v>
      </c>
      <c r="F73" s="17" t="s">
        <v>62</v>
      </c>
      <c r="G73" s="6">
        <v>44799</v>
      </c>
      <c r="H73" s="6">
        <v>44983</v>
      </c>
      <c r="I73" s="14">
        <v>6000</v>
      </c>
      <c r="J73" s="14">
        <v>36000</v>
      </c>
    </row>
    <row r="74" spans="1:10" ht="14.25" customHeight="1" x14ac:dyDescent="0.25">
      <c r="A74" s="18"/>
      <c r="B74" s="18"/>
      <c r="C74" s="18"/>
      <c r="D74" s="18"/>
      <c r="E74" s="18"/>
      <c r="F74" s="18"/>
      <c r="G74" s="18"/>
      <c r="H74" s="20"/>
      <c r="I74" s="20"/>
      <c r="J74" s="20"/>
    </row>
    <row r="75" spans="1:10" ht="14.25" customHeight="1" x14ac:dyDescent="0.25">
      <c r="A75" s="18"/>
      <c r="B75" s="18"/>
      <c r="C75" s="18"/>
      <c r="D75" s="18"/>
      <c r="E75" s="18"/>
      <c r="F75" s="18"/>
      <c r="G75" s="18"/>
      <c r="H75" s="20"/>
      <c r="I75" s="20"/>
      <c r="J75" s="20"/>
    </row>
    <row r="76" spans="1:10" ht="14.25" customHeight="1" x14ac:dyDescent="0.25">
      <c r="A76" s="18"/>
      <c r="B76" s="18"/>
      <c r="C76" s="18"/>
      <c r="D76" s="18"/>
      <c r="E76" s="18"/>
      <c r="F76" s="18"/>
      <c r="G76" s="18"/>
      <c r="H76" s="52" t="s">
        <v>255</v>
      </c>
      <c r="I76" s="52"/>
      <c r="J76" s="52"/>
    </row>
    <row r="77" spans="1:10" ht="14.25" customHeight="1" x14ac:dyDescent="0.25">
      <c r="A77" s="25"/>
      <c r="B77" s="19"/>
      <c r="C77" s="26"/>
      <c r="D77" s="25"/>
      <c r="E77" s="25"/>
      <c r="F77" s="25"/>
      <c r="G77" s="27"/>
      <c r="H77" s="28"/>
      <c r="I77" s="28"/>
      <c r="J77" s="28"/>
    </row>
    <row r="78" spans="1:10" ht="14.25" customHeight="1" x14ac:dyDescent="0.25">
      <c r="A78" s="25"/>
      <c r="B78" s="19"/>
      <c r="C78" s="26"/>
      <c r="D78" s="25"/>
      <c r="E78" s="25"/>
      <c r="F78" s="25"/>
      <c r="G78" s="27"/>
      <c r="H78" s="28"/>
      <c r="I78" s="28"/>
      <c r="J78" s="28"/>
    </row>
    <row r="79" spans="1:10" ht="20.100000000000001" customHeight="1" x14ac:dyDescent="0.25">
      <c r="A79" s="44" t="s">
        <v>246</v>
      </c>
      <c r="B79" s="44"/>
      <c r="C79" s="44"/>
      <c r="D79" s="44"/>
      <c r="E79" s="44"/>
      <c r="F79" s="44"/>
      <c r="G79" s="20"/>
      <c r="H79" s="45" t="s">
        <v>253</v>
      </c>
      <c r="I79" s="45"/>
      <c r="J79" s="45"/>
    </row>
    <row r="80" spans="1:10" ht="20.100000000000001" customHeight="1" x14ac:dyDescent="0.25">
      <c r="A80" s="44" t="s">
        <v>247</v>
      </c>
      <c r="B80" s="44"/>
      <c r="C80" s="44"/>
      <c r="D80" s="44"/>
      <c r="E80" s="44"/>
      <c r="F80" s="44"/>
      <c r="G80" s="20"/>
      <c r="H80" s="45" t="s">
        <v>254</v>
      </c>
      <c r="I80" s="45"/>
      <c r="J80" s="45"/>
    </row>
    <row r="81" spans="1:10" ht="20.100000000000001" customHeight="1" x14ac:dyDescent="0.25">
      <c r="A81" s="44" t="s">
        <v>248</v>
      </c>
      <c r="B81" s="44"/>
      <c r="C81" s="44"/>
      <c r="D81" s="44"/>
      <c r="E81" s="44"/>
      <c r="F81" s="44"/>
      <c r="G81" s="20"/>
      <c r="H81" s="45" t="s">
        <v>260</v>
      </c>
      <c r="I81" s="45"/>
      <c r="J81" s="45"/>
    </row>
    <row r="82" spans="1:10" ht="20.100000000000001" customHeight="1" x14ac:dyDescent="0.25">
      <c r="A82" s="20"/>
      <c r="B82" s="20"/>
      <c r="C82" s="20"/>
      <c r="D82" s="19"/>
      <c r="E82" s="19"/>
      <c r="F82" s="19"/>
      <c r="G82" s="20"/>
      <c r="H82" s="44"/>
      <c r="I82" s="44"/>
      <c r="J82" s="44"/>
    </row>
    <row r="83" spans="1:10" ht="20.100000000000001" customHeight="1" x14ac:dyDescent="0.25">
      <c r="A83" s="20"/>
      <c r="B83" s="20"/>
      <c r="C83" s="20"/>
      <c r="D83" s="19"/>
      <c r="E83" s="19"/>
      <c r="F83" s="19"/>
      <c r="G83" s="20"/>
      <c r="H83" s="44"/>
      <c r="I83" s="44"/>
      <c r="J83" s="44"/>
    </row>
    <row r="84" spans="1:10" ht="20.100000000000001" customHeight="1" x14ac:dyDescent="0.25">
      <c r="A84" s="44" t="s">
        <v>249</v>
      </c>
      <c r="B84" s="44"/>
      <c r="C84" s="44"/>
      <c r="H84" s="45" t="s">
        <v>250</v>
      </c>
      <c r="I84" s="45"/>
      <c r="J84" s="45"/>
    </row>
    <row r="85" spans="1:10" ht="20.100000000000001" customHeight="1" x14ac:dyDescent="0.25">
      <c r="A85" s="44" t="s">
        <v>251</v>
      </c>
      <c r="B85" s="44"/>
      <c r="C85" s="44"/>
      <c r="D85" s="3"/>
      <c r="H85" s="45" t="s">
        <v>252</v>
      </c>
      <c r="I85" s="45"/>
      <c r="J85" s="45"/>
    </row>
    <row r="86" spans="1:10" ht="20.100000000000001" customHeight="1" x14ac:dyDescent="0.25">
      <c r="A86" s="44" t="s">
        <v>248</v>
      </c>
      <c r="B86" s="44"/>
      <c r="C86" s="44"/>
      <c r="D86" s="3"/>
      <c r="E86" s="47"/>
      <c r="F86" s="47"/>
      <c r="G86" s="47"/>
      <c r="H86" s="45" t="s">
        <v>260</v>
      </c>
      <c r="I86" s="45"/>
      <c r="J86" s="45"/>
    </row>
    <row r="87" spans="1:10" ht="15" customHeight="1" x14ac:dyDescent="0.25">
      <c r="B87" s="3"/>
      <c r="C87" s="3"/>
      <c r="D87" s="3"/>
      <c r="E87" s="47"/>
      <c r="F87" s="47"/>
      <c r="G87" s="47"/>
      <c r="H87" s="3"/>
      <c r="I87" s="3"/>
      <c r="J87" s="3"/>
    </row>
    <row r="88" spans="1:10" ht="20.100000000000001" customHeight="1" x14ac:dyDescent="0.25">
      <c r="D88" s="3"/>
      <c r="E88" s="47"/>
      <c r="F88" s="47"/>
      <c r="G88" s="47"/>
      <c r="H88" s="3"/>
      <c r="I88" s="3"/>
      <c r="J88" s="3"/>
    </row>
    <row r="89" spans="1:10" ht="20.100000000000001" customHeight="1" x14ac:dyDescent="0.25">
      <c r="D89" s="3"/>
      <c r="E89" s="3"/>
      <c r="F89" s="3"/>
      <c r="G89" s="3"/>
      <c r="H89" s="3"/>
      <c r="I89" s="3"/>
      <c r="J89" s="3"/>
    </row>
    <row r="90" spans="1:10" ht="20.100000000000001" customHeight="1" x14ac:dyDescent="0.25">
      <c r="D90" s="3"/>
      <c r="E90" s="3"/>
      <c r="F90" s="3"/>
      <c r="G90" s="3"/>
      <c r="H90" s="3"/>
      <c r="I90" s="3"/>
      <c r="J90" s="3"/>
    </row>
    <row r="91" spans="1:10" ht="20.100000000000001" customHeight="1" x14ac:dyDescent="0.25">
      <c r="D91" s="3"/>
      <c r="E91" s="3"/>
      <c r="F91" s="3"/>
      <c r="G91" s="3"/>
      <c r="H91" s="3"/>
      <c r="I91" s="3"/>
      <c r="J91" s="3"/>
    </row>
    <row r="92" spans="1:10" ht="20.100000000000001" customHeight="1" x14ac:dyDescent="0.25">
      <c r="D92" s="3"/>
      <c r="E92" s="3"/>
      <c r="F92" s="3"/>
      <c r="G92" s="3"/>
      <c r="H92" s="3"/>
      <c r="I92" s="3"/>
      <c r="J92" s="3"/>
    </row>
  </sheetData>
  <autoFilter ref="A3:J54" xr:uid="{6CFF5D9B-CF01-411C-8F68-7D10DFF8377B}">
    <sortState xmlns:xlrd2="http://schemas.microsoft.com/office/spreadsheetml/2017/richdata2" ref="A4:J68">
      <sortCondition ref="B3:B54"/>
    </sortState>
  </autoFilter>
  <mergeCells count="29">
    <mergeCell ref="A1:J1"/>
    <mergeCell ref="A81:C81"/>
    <mergeCell ref="A2:J2"/>
    <mergeCell ref="A79:C79"/>
    <mergeCell ref="H76:J76"/>
    <mergeCell ref="A80:C80"/>
    <mergeCell ref="I18:J18"/>
    <mergeCell ref="H79:J79"/>
    <mergeCell ref="H80:J80"/>
    <mergeCell ref="H81:J81"/>
    <mergeCell ref="F44:H44"/>
    <mergeCell ref="E87:G87"/>
    <mergeCell ref="E88:G88"/>
    <mergeCell ref="D79:F79"/>
    <mergeCell ref="D80:F80"/>
    <mergeCell ref="D81:F81"/>
    <mergeCell ref="A84:C84"/>
    <mergeCell ref="A85:C85"/>
    <mergeCell ref="A86:C86"/>
    <mergeCell ref="H86:J86"/>
    <mergeCell ref="I19:J19"/>
    <mergeCell ref="E86:G86"/>
    <mergeCell ref="H84:J84"/>
    <mergeCell ref="H85:J85"/>
    <mergeCell ref="H82:J82"/>
    <mergeCell ref="H83:J83"/>
    <mergeCell ref="F34:H34"/>
    <mergeCell ref="F47:H47"/>
    <mergeCell ref="F51:H51"/>
  </mergeCells>
  <phoneticPr fontId="2" type="noConversion"/>
  <pageMargins left="0.19685039370078741" right="0.19685039370078741" top="0.19685039370078741" bottom="0.19685039370078741" header="0.31496062992125984" footer="0.31496062992125984"/>
  <pageSetup paperSize="9" scale="5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DOCID-2020503232-2579610</_dlc_DocId>
    <_dlc_DocIdUrl xmlns="c1178b72-d3f5-4356-be28-21acd058a982">
      <Url>https://ibghorg.sharepoint.com/documentos/_layouts/15/DocIdRedir.aspx?ID=DOCID-2020503232-2579610</Url>
      <Description>DOCID-2020503232-2579610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AFF5676-AFEF-4A83-A72F-0837397AAF1A}"/>
</file>

<file path=customXml/itemProps2.xml><?xml version="1.0" encoding="utf-8"?>
<ds:datastoreItem xmlns:ds="http://schemas.openxmlformats.org/officeDocument/2006/customXml" ds:itemID="{CBBE2548-8D67-4B36-A8DF-49769B7F5A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ADA0B4-9C5B-4A58-8F8A-9AA290DC4E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B2098E2-C4F2-4426-8F80-2E57C1B04D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 Grasieli</dc:creator>
  <cp:keywords/>
  <dc:description/>
  <cp:lastModifiedBy>IBGH SEDE</cp:lastModifiedBy>
  <cp:revision/>
  <cp:lastPrinted>2023-01-09T18:10:57Z</cp:lastPrinted>
  <dcterms:created xsi:type="dcterms:W3CDTF">2019-06-06T10:37:14Z</dcterms:created>
  <dcterms:modified xsi:type="dcterms:W3CDTF">2023-01-09T18:25:16Z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6a7472f2-5a84-499d-abdb-6a7780018717</vt:lpwstr>
  </property>
  <property fmtid="{D5CDD505-2E9C-101B-9397-08002B2CF9AE}" pid="4" name="MediaServiceImageTags">
    <vt:lpwstr/>
  </property>
</Properties>
</file>